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76" windowWidth="19812" windowHeight="9600"/>
  </bookViews>
  <sheets>
    <sheet name="CFCReviewCopy" sheetId="10" r:id="rId1"/>
    <sheet name="Copy of CFC (11_22)" sheetId="5" state="hidden" r:id="rId2"/>
    <sheet name="CFC old (11_22)" sheetId="7" state="hidden" r:id="rId3"/>
    <sheet name="Goals Table" sheetId="11" r:id="rId4"/>
  </sheets>
  <definedNames>
    <definedName name="_xlnm._FilterDatabase" localSheetId="0" hidden="1">CFCReviewCopy!$A$1:$E$202</definedName>
  </definedNames>
  <calcPr calcId="145621"/>
</workbook>
</file>

<file path=xl/calcChain.xml><?xml version="1.0" encoding="utf-8"?>
<calcChain xmlns="http://schemas.openxmlformats.org/spreadsheetml/2006/main">
  <c r="F99" i="7" l="1"/>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E14" i="7"/>
  <c r="F14" i="7" s="1"/>
  <c r="E13" i="7"/>
  <c r="F13" i="7" s="1"/>
  <c r="E12" i="7"/>
  <c r="F12" i="7" s="1"/>
  <c r="E11" i="7"/>
  <c r="F11" i="7" s="1"/>
  <c r="E10" i="7"/>
  <c r="F10" i="7" s="1"/>
  <c r="E9" i="7"/>
  <c r="F9" i="7" s="1"/>
  <c r="E8" i="7"/>
  <c r="F8" i="7" s="1"/>
  <c r="E7" i="7"/>
  <c r="F7" i="7" s="1"/>
  <c r="E6" i="7"/>
  <c r="F6" i="7" s="1"/>
  <c r="E5" i="7"/>
  <c r="F5" i="7" s="1"/>
  <c r="E4" i="7"/>
  <c r="F4" i="7" s="1"/>
  <c r="E3" i="7"/>
  <c r="F3" i="7" s="1"/>
  <c r="E2" i="7"/>
  <c r="F2" i="7" s="1"/>
  <c r="A259" i="5"/>
  <c r="A258" i="5"/>
  <c r="A257" i="5"/>
  <c r="A256" i="5"/>
  <c r="A255" i="5"/>
  <c r="A254" i="5"/>
  <c r="A253" i="5"/>
  <c r="C252" i="5"/>
  <c r="A252" i="5"/>
  <c r="A251" i="5"/>
  <c r="A250" i="5"/>
  <c r="A249" i="5"/>
  <c r="A248" i="5"/>
  <c r="A247" i="5"/>
  <c r="A246" i="5"/>
  <c r="A245" i="5"/>
  <c r="A244" i="5"/>
  <c r="A243" i="5"/>
  <c r="A242" i="5"/>
  <c r="A241" i="5"/>
  <c r="A240" i="5"/>
  <c r="A239" i="5"/>
  <c r="C238" i="5"/>
  <c r="A238" i="5"/>
  <c r="A237" i="5"/>
  <c r="A236" i="5"/>
  <c r="A235" i="5"/>
  <c r="A234" i="5"/>
  <c r="A233" i="5"/>
  <c r="A232" i="5"/>
  <c r="A231" i="5"/>
  <c r="A230" i="5"/>
  <c r="A229" i="5"/>
  <c r="A228" i="5"/>
  <c r="A227" i="5"/>
  <c r="A226" i="5"/>
  <c r="C225" i="5"/>
  <c r="A225" i="5"/>
  <c r="A224" i="5"/>
  <c r="A223" i="5"/>
  <c r="C222" i="5"/>
  <c r="A222" i="5"/>
  <c r="A221" i="5"/>
  <c r="C220" i="5"/>
  <c r="A220" i="5"/>
  <c r="A219" i="5"/>
  <c r="C218" i="5"/>
  <c r="A218" i="5"/>
  <c r="A217" i="5"/>
  <c r="C216" i="5"/>
  <c r="A216" i="5"/>
  <c r="A215" i="5"/>
  <c r="C214" i="5"/>
  <c r="A214" i="5"/>
  <c r="A213" i="5"/>
  <c r="A212" i="5"/>
  <c r="A211" i="5"/>
  <c r="A210" i="5"/>
  <c r="C209" i="5"/>
  <c r="A209" i="5"/>
  <c r="A208" i="5"/>
  <c r="A207" i="5"/>
  <c r="A206" i="5"/>
  <c r="A205" i="5"/>
  <c r="A204" i="5"/>
  <c r="A203" i="5"/>
  <c r="A202" i="5"/>
  <c r="C201"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C149" i="5"/>
  <c r="A149" i="5"/>
  <c r="A148" i="5"/>
  <c r="A147" i="5"/>
  <c r="C146" i="5"/>
  <c r="A146" i="5"/>
  <c r="C145"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C93" i="5"/>
  <c r="A93" i="5"/>
  <c r="A92" i="5"/>
  <c r="C91" i="5"/>
  <c r="A91" i="5"/>
  <c r="A90" i="5"/>
  <c r="C89" i="5"/>
  <c r="A89" i="5"/>
  <c r="A88" i="5"/>
  <c r="C87" i="5"/>
  <c r="A87" i="5"/>
  <c r="A86" i="5"/>
  <c r="C85" i="5"/>
  <c r="A85" i="5"/>
  <c r="A84" i="5"/>
  <c r="C83" i="5"/>
  <c r="A83" i="5"/>
  <c r="A82" i="5"/>
  <c r="C81" i="5"/>
  <c r="A81" i="5"/>
  <c r="A80" i="5"/>
  <c r="C79" i="5"/>
  <c r="A79" i="5"/>
  <c r="A78" i="5"/>
  <c r="C77" i="5"/>
  <c r="A77" i="5"/>
  <c r="A76" i="5"/>
  <c r="C75" i="5"/>
  <c r="A75" i="5"/>
  <c r="A74" i="5"/>
  <c r="A73" i="5"/>
  <c r="A72" i="5"/>
  <c r="A71" i="5"/>
  <c r="A70" i="5"/>
  <c r="A69" i="5"/>
  <c r="C68" i="5"/>
  <c r="A68" i="5"/>
  <c r="A67" i="5"/>
  <c r="A66" i="5"/>
  <c r="A65" i="5"/>
  <c r="A64" i="5"/>
  <c r="C63" i="5"/>
  <c r="A63" i="5"/>
  <c r="C62" i="5"/>
  <c r="A62" i="5"/>
  <c r="C61" i="5"/>
  <c r="A61" i="5"/>
  <c r="C60" i="5"/>
  <c r="A60" i="5"/>
  <c r="C59" i="5"/>
  <c r="A59" i="5"/>
  <c r="C58" i="5"/>
  <c r="A58" i="5"/>
  <c r="C57" i="5"/>
  <c r="A57" i="5"/>
  <c r="C56" i="5"/>
  <c r="A56" i="5"/>
  <c r="C55" i="5"/>
  <c r="A55" i="5"/>
  <c r="C54" i="5"/>
  <c r="A54" i="5"/>
  <c r="C53" i="5"/>
  <c r="A53" i="5"/>
  <c r="A52" i="5"/>
  <c r="A51" i="5"/>
  <c r="A50" i="5"/>
  <c r="A49" i="5"/>
  <c r="C48" i="5"/>
  <c r="A48" i="5"/>
  <c r="C47" i="5"/>
  <c r="A47" i="5"/>
  <c r="A46" i="5"/>
  <c r="A45" i="5"/>
  <c r="C44" i="5"/>
  <c r="A44" i="5"/>
  <c r="A43" i="5"/>
  <c r="A42" i="5"/>
  <c r="C41" i="5"/>
  <c r="A41" i="5"/>
  <c r="C40" i="5"/>
  <c r="A40" i="5"/>
  <c r="A39" i="5"/>
  <c r="C38" i="5"/>
  <c r="A38" i="5"/>
  <c r="C37" i="5"/>
  <c r="A37" i="5"/>
  <c r="A36" i="5"/>
  <c r="A34" i="5"/>
  <c r="A33" i="5"/>
  <c r="A32" i="5"/>
  <c r="A31" i="5"/>
  <c r="A30" i="5"/>
  <c r="C29" i="5"/>
  <c r="A29" i="5"/>
  <c r="A28" i="5"/>
  <c r="A27" i="5"/>
  <c r="A26" i="5"/>
  <c r="A25" i="5"/>
  <c r="A24" i="5"/>
  <c r="C23" i="5"/>
  <c r="A23" i="5"/>
  <c r="A22" i="5"/>
  <c r="A21" i="5"/>
  <c r="C20" i="5"/>
  <c r="A20" i="5"/>
  <c r="C19" i="5"/>
  <c r="A19" i="5"/>
  <c r="A18" i="5"/>
  <c r="A17" i="5"/>
  <c r="A16" i="5"/>
  <c r="A15" i="5"/>
  <c r="A14" i="5"/>
  <c r="A13" i="5"/>
  <c r="A12" i="5"/>
  <c r="A11" i="5"/>
  <c r="A10" i="5"/>
  <c r="A9" i="5"/>
  <c r="A8" i="5"/>
  <c r="A7" i="5"/>
  <c r="A6" i="5"/>
  <c r="A5" i="5"/>
  <c r="A4" i="5"/>
  <c r="A3" i="5"/>
  <c r="A2" i="5"/>
</calcChain>
</file>

<file path=xl/sharedStrings.xml><?xml version="1.0" encoding="utf-8"?>
<sst xmlns="http://schemas.openxmlformats.org/spreadsheetml/2006/main" count="2427" uniqueCount="976">
  <si>
    <t>raw id</t>
  </si>
  <si>
    <t>id</t>
  </si>
  <si>
    <t>parent id</t>
  </si>
  <si>
    <t>parent required value</t>
  </si>
  <si>
    <t>type</t>
  </si>
  <si>
    <t>style</t>
  </si>
  <si>
    <t>layout- DH use</t>
  </si>
  <si>
    <t>prompt</t>
  </si>
  <si>
    <t>options</t>
  </si>
  <si>
    <t>points</t>
  </si>
  <si>
    <t>score</t>
  </si>
  <si>
    <t>kpi</t>
  </si>
  <si>
    <t>validation</t>
  </si>
  <si>
    <t>default formula</t>
  </si>
  <si>
    <t>default value</t>
  </si>
  <si>
    <t>post prompt</t>
  </si>
  <si>
    <t>Developer to notes</t>
  </si>
  <si>
    <t>Yes</t>
  </si>
  <si>
    <t>html</t>
  </si>
  <si>
    <t>non-numbered</t>
  </si>
  <si>
    <t>selection</t>
  </si>
  <si>
    <t>radios</t>
  </si>
  <si>
    <t>Yes|No</t>
  </si>
  <si>
    <t>2|2</t>
  </si>
  <si>
    <t>2|0</t>
  </si>
  <si>
    <t>1|0</t>
  </si>
  <si>
    <t>text</t>
  </si>
  <si>
    <t>default</t>
  </si>
  <si>
    <t>1_3_2</t>
  </si>
  <si>
    <t>1|1</t>
  </si>
  <si>
    <t>textarea</t>
  </si>
  <si>
    <t>3|3|3</t>
  </si>
  <si>
    <t>3|3</t>
  </si>
  <si>
    <t>file</t>
  </si>
  <si>
    <t>2_1_2</t>
  </si>
  <si>
    <t>checkboxes</t>
  </si>
  <si>
    <t>3_7_2</t>
  </si>
  <si>
    <t>3_7_3</t>
  </si>
  <si>
    <t>4_1_2</t>
  </si>
  <si>
    <t>4_2_2</t>
  </si>
  <si>
    <t>1_1_1</t>
  </si>
  <si>
    <t>1_1_2</t>
  </si>
  <si>
    <t>1_1_3</t>
  </si>
  <si>
    <t>3_4_2</t>
  </si>
  <si>
    <t>3_4_3</t>
  </si>
  <si>
    <t>3_5_2</t>
  </si>
  <si>
    <t>1|1|1|1|1|1</t>
  </si>
  <si>
    <t>1|1|1</t>
  </si>
  <si>
    <t>1|1|1|1</t>
  </si>
  <si>
    <t>1|1|1|1|1|1|1|1|1</t>
  </si>
  <si>
    <t>2_4_2</t>
  </si>
  <si>
    <t>3_1_2</t>
  </si>
  <si>
    <t>3_3_2</t>
  </si>
  <si>
    <t>2_4_3</t>
  </si>
  <si>
    <t>2_4_4</t>
  </si>
  <si>
    <t>3_6_2</t>
  </si>
  <si>
    <t>2_1_3</t>
  </si>
  <si>
    <t>2_1_4</t>
  </si>
  <si>
    <t>3_1_3</t>
  </si>
  <si>
    <t>3_1_4</t>
  </si>
  <si>
    <t>3_1_5</t>
  </si>
  <si>
    <t>3_2_2</t>
  </si>
  <si>
    <t>3_2_3</t>
  </si>
  <si>
    <t>3_2_4</t>
  </si>
  <si>
    <t>3_3_3</t>
  </si>
  <si>
    <t>3_5_3</t>
  </si>
  <si>
    <t>2_2_2</t>
  </si>
  <si>
    <t>2_3_2</t>
  </si>
  <si>
    <t>2_6_2</t>
  </si>
  <si>
    <t>2_6_3</t>
  </si>
  <si>
    <t>2_6_4</t>
  </si>
  <si>
    <t>2_6_5</t>
  </si>
  <si>
    <t>2_6_6</t>
  </si>
  <si>
    <t>2_6_7</t>
  </si>
  <si>
    <t>2_3_3</t>
  </si>
  <si>
    <t>2_3_4</t>
  </si>
  <si>
    <t>2_3_5</t>
  </si>
  <si>
    <t>2_3_6</t>
  </si>
  <si>
    <t>2_3_7</t>
  </si>
  <si>
    <t>3_2_5</t>
  </si>
  <si>
    <t>3_2_6</t>
  </si>
  <si>
    <t>pghq_CFC_1_2_1</t>
  </si>
  <si>
    <t>Environmental Commitment</t>
  </si>
  <si>
    <t>Organization's Operations: Waste Reduction</t>
  </si>
  <si>
    <t>Organization's Operations: Green Building</t>
  </si>
  <si>
    <t>Organization's Operations: Environmental Purchasing</t>
  </si>
  <si>
    <t>Organization's Operations: Environmental Purchasing Checklist</t>
  </si>
  <si>
    <t>Organization's Operations: Carbon Footprint</t>
  </si>
  <si>
    <t>Organization's Operations: Chemical Responsibility</t>
  </si>
  <si>
    <t>Working With Customers: Waste Reduction</t>
  </si>
  <si>
    <t>Working With Customers: Green Building</t>
  </si>
  <si>
    <t>Working With Customers: Environmental Purchasing</t>
  </si>
  <si>
    <t>Working With Customers: Product Identification</t>
  </si>
  <si>
    <t>Working With Customers: Carbon Footprint</t>
  </si>
  <si>
    <t>Working With Customers: Other Innovations</t>
  </si>
  <si>
    <t>Additional Efforts Not Covered Previously</t>
  </si>
  <si>
    <t>pghq_CFC_4_1_2</t>
  </si>
  <si>
    <t>Promotional Activities</t>
  </si>
  <si>
    <t>pghq_CFC_6_1_2</t>
  </si>
  <si>
    <t>Instructions</t>
  </si>
  <si>
    <t>Se</t>
  </si>
  <si>
    <t>SU</t>
  </si>
  <si>
    <t>N</t>
  </si>
  <si>
    <t>&lt;b&gt;As you fill out the application, keep the following in mind:&lt;/b&gt;</t>
  </si>
  <si>
    <t>&lt;b&gt;Apply As an Organization, Not a Facility&lt;p&gt;&lt;/b&gt;
Business members applying for a Champion for Change Award must apply as an entire organization, not as an individual facility. When filling out the Champion for Change application, include data from all your organization's facilities. Individual facilities cannot be considered for an Award. &lt;p&gt;
Exceptions:&lt;UL&gt;
&lt;LI&gt;If your parent company is not a Practice Greenhealth member and only your division is a member of Practice Greenhealth, you must apply as your division, but must include every facility that is part of your division. (This situation is extremely rare.) &lt;/LI&gt;
&lt;LI&gt;If your company is a large corporate member with multiple separately-incorporated operating companies, the operating company may apply as an organization, but must include every facility that is part of that operating company. &lt;/LI&gt;&lt;/UL&gt;
&lt;p&gt;If you are not sure if this applies to you, contact &lt;A HREF=mailto:LSutherland@practicegreenhealth.org&gt;Lara Sutherland&lt;/A&gt; at 866-598-2210.</t>
  </si>
  <si>
    <t>&lt;b&gt;&lt;p&gt;Scope of Activities&lt;/b&gt;
&lt;p&gt;Make sure you describe the full range and frequency of activities conducted by your organization in the past year to meet your own environmental goals and to assist healthcare facilities in meeting their environmental goals.  When writing text responses, include everything you think might apply to that question.</t>
  </si>
  <si>
    <t>&lt;b&gt;&lt;p&gt;Past Activities&lt;/b&gt;
&lt;p&gt;Be sure to include activities that are ongoing or items you have already accomplished. For instance, if you claimed in your application last year that you finally eliminated HFRs in all your products, you should indicate in this application that you continue to keep HFRs out of your products. Describe how you are ensuring that the products remain HFR-free.
&lt;p&gt;We value what you have been doing over the course of the year, what you've been doing for a long time, and also knowing what has changed since your last award application. Please include all of those in your responses to a question.</t>
  </si>
  <si>
    <t>&lt;b&gt;&lt;p&gt;Results&lt;/b&gt;
&lt;p&gt;Describe, and quantify where possible, the positive consequences of your activities, such as pounds of waste or materials eliminated, tons of recycled content products purchased, etc.  When these successes have taken place at facilities or organizations you have worked with, your contributions to the results should be clearly explained and documented.</t>
  </si>
  <si>
    <t>&lt;b&gt;&lt;p&gt;Duplicative Answers are OK&lt;/b&gt;
&lt;p&gt;In some cases, your projects or programs may apply to multiple questions in the application. Enter all information relevant to a question in the appropriate response box. Do not write "see answer to previous question." Instead, duplicate the information so that each answer, when viewed in isolation, is complete.</t>
  </si>
  <si>
    <t>&lt;b&gt;&lt;p&gt;Referring to other documents&lt;/b&gt;
&lt;p&gt;Provide sufficient information in a text answer for your answer to be evaluated without referring to other documents. If an uploaded or outside document provides your answer to the question, you still must answer the question by typing the full answer in the text box. Practice Greenhealth will use uploaded documents to verify answers, but will not give points for text questions if the question is not answered within the text box.</t>
  </si>
  <si>
    <t>&lt;b&gt;&lt;p&gt;Programs Not Covered in the Application&lt;/b&gt;
&lt;p&gt;If you are engaged in sustainability activities but none of the questions in the application address that particular activity, describe those under "Additional Activities and Accomplishments" at the end of the application. We want to hear about all of your successes in improving your organization's environmental performance and in assisting health care facilities in improving their performance.</t>
  </si>
  <si>
    <t>&lt;b&gt;&lt;p&gt;Do Not Skip Sections Without Careful Thought&lt;/b&gt;
&lt;p&gt;The Champion for Change application is comprehensive, meant to cover virtually every aspect of an organization's environmental initiatives and support for Practice Greenhealth's programs. While we understand that not every applicant will have major accomplishments in every category, think carefully before you skip a section.  In general, all sections are relevant for most applicants except the Green Building section.  
&lt;/HTML&gt;</t>
  </si>
  <si>
    <t>&lt;b&gt;&lt;p&gt;You Must Go Above and Beyond&lt;/b&gt;
&lt;p&gt;Award-worthy applications demonstrate achievements above and beyond the organization's ordinary business activities. (For example, a consulting firm specializing in waste reduction is not award-worthy simply for providing their service; they must demonstrate significant efforts beyond the scope of their regular service.)</t>
  </si>
  <si>
    <t>Organization Type. Please check all that apply.</t>
  </si>
  <si>
    <t>Supplier of Products to the Healthcare Industry|Manufacturer|Distributor|Provider of Services to Healthcare Providers|Provider of Services to Non-Providers|Nonprofit Advocacy Organization|Nonprofit Association|Government Agency|Nonprofit Technical Assistance Provider|Architectural Firm|Engineering Firm|Interior Design Firm|Landscape Design Firm|Consulting Firm|Pharmacy</t>
  </si>
  <si>
    <t>Please attach your organization's environmental commitment statement or similar public statement, policy, or document.</t>
  </si>
  <si>
    <t>Please attach your organization's environmental management plan / policy that guides your program or addresses overall corporate environmental stewardship.</t>
  </si>
  <si>
    <t>Has your organization published an annual sustainability report in the last 13 months?</t>
  </si>
  <si>
    <t>You must attach your organization's annual sustainability report published in the last 13 months.</t>
  </si>
  <si>
    <t>Does this report conform to the Global Reporting Initiative's Sustainability Reporting Guidelines (&lt;A HREF="http://www.globalreporting.org"&gt;www.globalreporting.org&lt;/A&gt;)?</t>
  </si>
  <si>
    <t>Please attach your organization's waste management plan.</t>
  </si>
  <si>
    <t>Does your organization have a committee or "Green Team" that is specifically tasked with oversight of environmental programs?</t>
  </si>
  <si>
    <t>Does your team or committee have a mission statement and/or charter? If so, upload here.</t>
  </si>
  <si>
    <t>Does your organization have a designated sustainability officer or equivalent?</t>
  </si>
  <si>
    <t>Yes|No|No, but there someone on staff who is responsible for sustainability within their job description.</t>
  </si>
  <si>
    <t>2|2|2</t>
  </si>
  <si>
    <t>2|0|1</t>
  </si>
  <si>
    <t>Does your organization provide staff training on environmental sustainability?</t>
  </si>
  <si>
    <t>Is your organization an EPA SmartWay Transport Partner (See &lt;A HREF="http://www.epa.gov/smartway/"&gt;www.epa.gov/smartway/&lt;/A&gt;)?</t>
  </si>
  <si>
    <t>Yes|No|Organization does not ship, transport, or receive goods and so is ineligible.</t>
  </si>
  <si>
    <t>2|0|2</t>
  </si>
  <si>
    <t>Has your organization joined EPA's Green Power Partnership (See &lt;A HREF="http://www.epa.gov/greenpower/"&gt;www.epa.gov/greenpower&lt;/A&gt;)?</t>
  </si>
  <si>
    <t>Yes|No|Organization does not purchase power so is ineligible.|Organization reports to state green power program(s) that disallows reporting to EPA's Green Power Partnership.</t>
  </si>
  <si>
    <t>2|2|2|0</t>
  </si>
  <si>
    <t>2|0|2|0</t>
  </si>
  <si>
    <t>Organization reports to state green power program(s) that disallows reporting to EPA's Green Power Partnership.</t>
  </si>
  <si>
    <t>If your organization reports to a state green power programs that prevents you from reporting to EPA's Green Power Partnership, you must list all such state green power programs here.</t>
  </si>
  <si>
    <t>Please describe other environmental initiatives related to organization policy, administrative activities, or government partnerships.</t>
  </si>
  <si>
    <t>Please indicate the percent of the total solid waste from your facilities that was recycled or reused in 2013.</t>
  </si>
  <si>
    <t>0%|1 - 25%|26 - 50%|51 - 75%|76 - 100%</t>
  </si>
  <si>
    <t>4|4|4|4|4</t>
  </si>
  <si>
    <t>0|1|2|3|4</t>
  </si>
  <si>
    <t>For the following questions, quantify waste reduction in at least one category by unit of production or, for office environments, per personnel unit or office procedure. Once the text box is filled in, the option will appear to attach any policies or supporting materials that are appropriate for each area.</t>
  </si>
  <si>
    <t>Describe your measurable progress in 2013 in solid waste reduction, recycling, and reuse. This includes activities to maintain already-low levels of solid waste.</t>
  </si>
  <si>
    <t>2_1_5</t>
  </si>
  <si>
    <t>pghq_CFC_2_1_5</t>
  </si>
  <si>
    <t>Please upload any supporting documents related to solid reduction.</t>
  </si>
  <si>
    <t>Do any of your facilities generate regulated medical waste?</t>
  </si>
  <si>
    <t>0|3</t>
  </si>
  <si>
    <t>Describe your measurable progress in 2013 in reducing regulated medical waste, maintaining already-low levels of regulated medical waste, or avoiding activities that normally cause the generation of regulated medical waste in your line of business.</t>
  </si>
  <si>
    <t>Please upload any supporting documents related to regulated medical waste reduction.</t>
  </si>
  <si>
    <t>Do any of your facilities generate hazardous waste?</t>
  </si>
  <si>
    <t>Describe your measurable progress in 2013 in reducing hazardous waste, maintaining already-low levels of hazardous waste, or avoiding activities that normally cause the generation of hazardous waste in your line of business.</t>
  </si>
  <si>
    <t>Please upload any supporting documents related to hazardous waste  reduction.</t>
  </si>
  <si>
    <t>Please describe other environmental initiatives related to waste reduction at your facilities.</t>
  </si>
  <si>
    <t>Do you recycled your waste electronics using certified e-Stewards? (See list of e-Stewards at &lt;A HREF="http://www.e-stewards.org"&gt;http://www.e-stewards.org&lt;/A&gt;.)</t>
  </si>
  <si>
    <t>Did your organization engage in construction or renovation activities at your own facilities in 2013?</t>
  </si>
  <si>
    <t>10|10</t>
  </si>
  <si>
    <t>0|10</t>
  </si>
  <si>
    <t>If your organization used &lt;A HREF="http://www.usgbc.org/leed"&gt;LEED&lt;/A&gt; to guide construction or renovation activities at your own facilities in 2013, describe your LEED-related activities and accomplishments for that construction or renovation. If your organization did not use LEED, leave blank. See &lt;A HREF="http://www.usgbc.org/leed"&gt;www.usgbc.org/leed&lt;/A&gt;.</t>
  </si>
  <si>
    <t>Please describe other environmental initiatives related to green building at your own facilities.</t>
  </si>
  <si>
    <t>Please answer the questions in this section as they relate to the supplies your organization buys for its own operations that are not manufacturing feedstocks or manufacturing parts.</t>
  </si>
  <si>
    <t>Does your organization have an environmental purchasing policy, or include purchasing in your general environmental policy?</t>
  </si>
  <si>
    <t>If yes, you must attach your policy.</t>
  </si>
  <si>
    <t>Does the policy specifically address recycled content?</t>
  </si>
  <si>
    <t>Does the policy specifically address Energy efficiency / carbon footprint?</t>
  </si>
  <si>
    <t>Does the policy specifically address less toxic products?</t>
  </si>
  <si>
    <t>Does the policy specifically address water efficiency?</t>
  </si>
  <si>
    <t>Does the policy specifically address reusables versus disposables?</t>
  </si>
  <si>
    <t>Does the policy specifically address solid waste reduction?</t>
  </si>
  <si>
    <t>Does the policy specifically address packaging reduction?</t>
  </si>
  <si>
    <t>Does the policy specifically address hazardous waste reduction?</t>
  </si>
  <si>
    <t>Does the policy specifically address paper and printing?</t>
  </si>
  <si>
    <t>Does the policy specifically address sustainable or locally-sourced food?</t>
  </si>
  <si>
    <t>What percentage of the office copy paper your organization purchases have at least 30% post-consumer recycled content?</t>
  </si>
  <si>
    <t>0%|1-24%|25-49%|50-74%|75-95%|96-100%</t>
  </si>
  <si>
    <t>5|5|5|5|5|5</t>
  </si>
  <si>
    <t>0|1|2|3|4|5</t>
  </si>
  <si>
    <t>What percentage of the office copy paper your organization purchases has 100% post-consumer recycled content?</t>
  </si>
  <si>
    <t>What percentage of the office copy paper your organization purchases is processed without chlorine, elemental chlorine, or chlorine dioxide</t>
  </si>
  <si>
    <t>Do any of the staff position(s) at your organization have written job descriptions that include evaluating purchases on environmental criteria?</t>
  </si>
  <si>
    <t>You must upload the job descriptions that include evaluating purchases on environmental criteria.</t>
  </si>
  <si>
    <t>Please describe any employee education offered in 2013 on environmental purchasing (i.e., newsletter article, training, or manual). Leave blank if no such education was offered in 2013.</t>
  </si>
  <si>
    <t>Are you an EPEAT Partner (See http://www.epeat.net/Partners)?</t>
  </si>
  <si>
    <t>Please describe other environmental initiatives related to environmental purchasing at your facilities.</t>
  </si>
  <si>
    <t>Indicate below whether your organization measured your purchases for your own operations related to these environmentally preferable purchasing categories, and then describe your measures (i.e. "15% of our purchases contained post-consumer recycled content") as well as any other activities or improvement in that area.</t>
  </si>
  <si>
    <t>Did you measure your purchases of post-consumer recycled content products?</t>
  </si>
  <si>
    <t>Please describe your measures, ongoing activities, and progress related to purchasing of post-consumer recycled content products.</t>
  </si>
  <si>
    <t>Did you measure your purchases of energy efficient products?</t>
  </si>
  <si>
    <t>Please describe your measures, ongoing activities, and progress related to purchasing of energy efficient products.</t>
  </si>
  <si>
    <t>Did you measure your purchases of less toxic products?</t>
  </si>
  <si>
    <t>Please describe your measures, ongoing activities, and progress related to purchasing of less toxic products.</t>
  </si>
  <si>
    <t>Did you measure your purchases of water efficient products?</t>
  </si>
  <si>
    <t>Please describe your measures, ongoing activities, and progress related to purchasing of water efficient products.</t>
  </si>
  <si>
    <t>Did you measure your purchases of procuring reusable products instead of disposables?</t>
  </si>
  <si>
    <t>Please describe your measures, ongoing activities, and progress related to purchasing of reusable products instead of disposables.</t>
  </si>
  <si>
    <t>Please describe your measures, ongoing activities, and progress related to purchasing of products that contribute to solid waste reduction.</t>
  </si>
  <si>
    <t>Please describe your measures, ongoing activities, and progress related to purchasing of products that have reduced packaging.</t>
  </si>
  <si>
    <t>Please describe your measures, ongoing activities, and progress related to purchasing of products that contribute to hazardous waste reduction.</t>
  </si>
  <si>
    <t>Please describe your measures, ongoing activities, and progress related to purchasing of environmentally preferable paper and printing services.</t>
  </si>
  <si>
    <t>Did you measure your purchases of sustainable or locally-sourced food?</t>
  </si>
  <si>
    <t>Please describe your measures, ongoing activities, and progress related to purchasing of sustainable or locally-sourced food.</t>
  </si>
  <si>
    <t>Does your organization track greenhouse gas emissions?</t>
  </si>
  <si>
    <t>Please explain what system your organization is using to track greenhouse gas emissions, how long emissions have been tracked, and any progress you have made on reduction.</t>
  </si>
  <si>
    <t>Is your organization a member of The Climate Registry (&lt;A HREF="http://www.theclimateregistry.org/"&gt;http://www.theclimateregistry.org&lt;/A&gt;)?</t>
  </si>
  <si>
    <t>Please describe other environmental initiatives related to carbon footprint or climate change at your facilities.</t>
  </si>
  <si>
    <t>Does your organization manufacture products?</t>
  </si>
  <si>
    <t>Does your organization sell or distribute products?</t>
  </si>
  <si>
    <t>PVC: Do you offer or make available products made of PVC (polyvinyl chloride plastic)?</t>
  </si>
  <si>
    <t>Yes|No|Don't Know</t>
  </si>
  <si>
    <t>6|6|6</t>
  </si>
  <si>
    <t>0|6|0</t>
  </si>
  <si>
    <t>PVC: Please describe your organization's progress in 2013 in reducing the offer or use of PVC-containing products. If your organization has already eliminated PVC from your products, describe how you ensure the products remain PVC-free, such as through vendor agreements, product analysis, or other methods..</t>
  </si>
  <si>
    <t>PVC: Please describe your plan for 2014 for reducing the use of PVC or offer of PVC-containing products. If you have already eliminated PVC, describe how you plan to ensure the products remain PVC-Free in 2014.</t>
  </si>
  <si>
    <t>Halogenated Flame Retardants (HFRs) are defined as chemicals intended to inhibit ignition and the spread of flames and that contain bromine, chlorine, fluorine or iodine bonded to a carbon atom. &lt;p&gt; For more information see &lt;A HREF="http://noharm.org/lib/downloads/bfrs/Purchasers_Can_Reduce_BFRs.pdf"&gt;What Health Care Purchasers Can Do to Reduce Flame Retardants&lt;/A&gt;.</t>
  </si>
  <si>
    <t>HFRs: Do you offer or make available products that use halogenated organic flame retardants (HFRs)? This question is required if your organization manufactures, sells, or distributes electronics, interior textiles, or products with polyurethane foam.</t>
  </si>
  <si>
    <t>Please describe your organization's progress in 2013 in reducing the use of HFRs or offer of HFR-containing products. If you have already eliminated the use of HFRs, or have never offered, manufactured, or distributed products containing HFRs, describe how in 2013 you ensured the products remain HFR-free, such as through vendor agreements, product analysis, or other methods..</t>
  </si>
  <si>
    <t>HFRs: Please describe your plan for 2014 for reducing the use of HFRs or offer of HFR-containing products. If you have already eliminated HFRs, describe how you plan to ensure the products remain HFRs-Free in 2014.</t>
  </si>
  <si>
    <t>Mercury: Do you offer or make available products that contain mercury?</t>
  </si>
  <si>
    <t>Mercury: Please describe your organization's progress in 2013 in reducing the use of mercury or offer of mercury-containing products. If you have already eliminated the use of mercury, or have never offered, manufactured, or distributed products containing mercury, describe how in 2013 you ensured the products remain mercury-free, such as through vendor agreements, product analysis, or other methods. This question is required if you manufacture or distribute electronic products, or products that sense or regulate temperature or pressure.</t>
  </si>
  <si>
    <t>Mercury: Please describe your plan for 2014 for reducing the use of mercury or offer of mercury-containing products. If you have already eliminated mercury, describe how you plan to ensure the products remain mercury-Free in 2014.</t>
  </si>
  <si>
    <t>Please describe any activities where you reformulated or changed any product in 2013 to reduce the use of toxic chemicals in the product or toxic chemicals used during production, or are making progress towards that goal. If your organization or products are not using toxic chemicals, explain how you know that and why no reformulations were necessary.</t>
  </si>
  <si>
    <t>Please describe any activities in 2013 where you stopped or are making progress towards stopping using any toxic or environmentally problematic chemical or material in your manufacturing and switched to a safer chemical, material, or process. If your organization or products are not using toxic chemicals, explain how you know that and why no chemical switch-outs were necessary.</t>
  </si>
  <si>
    <t>Please describe any progress you have made in 2013 inventorying all chemicals and materials used in the production of the products you offer, across all product lines.</t>
  </si>
  <si>
    <t>Full Public Ingredient Disclosure. Do you publicly disclose full ingredient and materials lists for all your products, beyond what is required on Material Safety Data Sheets?</t>
  </si>
  <si>
    <t>10|10|10</t>
  </si>
  <si>
    <t>10|0|0</t>
  </si>
  <si>
    <t>Please explain any progress in 2013 regarding public disclosure of full ingredient and material lists. If you already disclose all full ingredient and material lists for all products, describe how you do this (for instance, by request, on a website, or on the product label).</t>
  </si>
  <si>
    <t>Review of Toxicity Testing. Please explain your progress assembling a Screening Information Data Set (SIDS) screen or equivalent dossier of tests and screens for all chemicals and materials used in all your products. If you have completed this for a percentage of ingredients or products, please give the percentage. 
&lt;p&gt; SIDS is a set of basic toxicity tests that can be used to evaluate a chemical. (Information on SIDS tests are available in the Manual for Investigation of HPV Chemicals at &lt;A HREF="http://www.oecd.org/document/7/0,2340,en_2649_34379_1947463_1_1_1_1,00.html"&gt;www.oecd.org/document/7/0,2340,en_2649_34379_1947463_1_1_1_1,00.html&lt;/A&gt;). SIDS data sets are being used in the &lt;A HREF="http://www.oecd.org/env/ehs/risk-assessment/oecdcooperativechemicalsassessmentprogramme.htm"&gt;OECD Cooperative Chemicals Assessment Programme (CoCAP)&lt;/A&gt; and the &lt;A HREF="http://www.oecd.org/chemicalsafety/risk-assessment/historyfromthehpvchemicalsprogrammetothecooperativechemicalsassessmentprogramme.htm"&gt;HPV Chemicals Programme&lt;/A&gt;. SIDS documents are published by &lt;A HREF="http://www.chem.unep.ch/irptc/sids/OECDSIDS/sidspub.html"&gt;UNEP&lt;/A&gt; and &lt;A HREF="http://www.inchem.org/pages/sids.html"&gt;INCHEM&lt;/A&gt;. Manufacturers and other organizations from all over the world are contributing to SIDS data. More information is also available from the &lt;A HREF="http://www.epa.gov/hpv/"&gt;US EPA&lt;/A&gt;.</t>
  </si>
  <si>
    <t>Precautionary Review. Please explain how your organization reviews all proposed new uses of chemicals and materials, such as nanomaterials, to determine if less toxic or safer alternatives are available, before the new chemical or material is used in production, including what criteria you use.</t>
  </si>
  <si>
    <t>Targeted Replacement. Please explain how you targeting particular chemicals and materials of concern for elimination from the products you offer, including a list of chemicals you have targeted for elimination or reduction.</t>
  </si>
  <si>
    <t>Toxic Chemical Avoidance. Describe how your organization avoids introducing the use of chemicals and materials that have shown evidence of toxicity, persistence, or bioaccumulation, including your screening method.</t>
  </si>
  <si>
    <t>Unknown Chemical Avoidance. Describe how your organization avoids introducing the use of chemicals and materials that do not have sufficient toxicity testing or that have not been evaluated for persistence or bioaccumulation.</t>
  </si>
  <si>
    <t>Please describe how your organization has publicly supported or advocated for legislation requiring or promoting phase outs of problematic chemicals, incentives for the creation and adoption of safer chemicals, requirements for the full disclosure of chemical ingredients, requirements for full toxicity testing for all chemicals, requirements for substitution of hazardous chemicals with safer alternatives, or green chemistry initiatives that help provide incentives for the development of alternatives. Leave blank if no activity in this area.</t>
  </si>
  <si>
    <t>Please describe other environmental initiatives related to toxic chemical use reduction, identifying chemical use, or finding safer chemical alternatives at your facilities.</t>
  </si>
  <si>
    <t>Wherever possible, quantify the results of your efforts.</t>
  </si>
  <si>
    <t>Please describe any activities where you  participated in, presented to, or reached out to your customers' "Green Team" or sustainability officer. Leave blank if no activity in this area.</t>
  </si>
  <si>
    <t>We are always able to answer all environmental questions for all line items.|We estimate we are able to answer environmental questions for line items &lt;b&gt;more&lt;/b&gt; than 50% of the time.|We estimate we are able to answer environmental questions for line items &lt;b&gt;less&lt;/b&gt; than 50% of the time.|We never answer environmental questions for line items.|We cannot estimate how often we are able to answer environmental questions on RFPs.|We do not do business with healthcare GPOs.|Although we do business with healthcare GPOs, we have never received an RFP with environmental questions.</t>
  </si>
  <si>
    <t>5|5|5|5|5|5|5</t>
  </si>
  <si>
    <t>5|4|3|0|0|5|5</t>
  </si>
  <si>
    <t>Please explain how your organization accomplishes answering line item environmental questions on RFPs.</t>
  </si>
  <si>
    <t>Please describe any training your sales staff receives on the environmental attributes of your product or contract offerings. Leave blank if they receive no such training.</t>
  </si>
  <si>
    <t>Please describe any partnership or other activities with your customers that have helped your customers reach their environmental goals.</t>
  </si>
  <si>
    <t>Wherever possible, quantify the results of your efforts. Please attach any policies or supporting materials that are appropriate for each area.</t>
  </si>
  <si>
    <t>Solid Waste: Please explain how your products, product contracts, or services resulted in your customers reducing their solid waste. Quantify results where possible. Leave blank if no activity in this area.</t>
  </si>
  <si>
    <t>Please attach any supporting documentation related to helping your customers reduce their solid waste.</t>
  </si>
  <si>
    <t>Hazardous Waste: Please explain how your products, product contracts, or services resulted in your customers reducing their hazardous waste. Quantify results where possible.</t>
  </si>
  <si>
    <t>Please attach any supporting documentation related to helping your customers reduce their hazardous waste.</t>
  </si>
  <si>
    <t>Regulated Medical Waste: Please explain how your products, product contracts or services resulted in your customers reducing their regulated medical waste. Quantify results where possible.</t>
  </si>
  <si>
    <t>Please attach any supporting documentation related to helping your customers reduce their regulated medical waste.</t>
  </si>
  <si>
    <t>Please describe other environmental initiatives related to waste reduction activities with your customers.</t>
  </si>
  <si>
    <t>Please attach any supporting documentation related to helping your customers reduce their waste.</t>
  </si>
  <si>
    <t>Does your organization offer architectural, design, construction services?</t>
  </si>
  <si>
    <t>Did you use &lt;A HREF="http://www.usgbc.org/leed"&gt;LEED&lt;/A&gt; to guide construction or renovation activities for your customers? (See &lt;A HREF="http://www.usgbc.org/leed"&gt;www.usgbc.org/leed&lt;/A&gt;.)</t>
  </si>
  <si>
    <t>5|5</t>
  </si>
  <si>
    <t>5|0</t>
  </si>
  <si>
    <t>Did you help your customers or their facilities earn &lt;A HREF="http://www.usgbc.org/leed"&gt;LEED&lt;/A&gt; certification?</t>
  </si>
  <si>
    <t>Please describe any Green Building or &lt;A HREF="http://www.usgbc.org/leed"&gt;LEED&lt;/A&gt;-related activities related to supporting your customers.</t>
  </si>
  <si>
    <t>Did any of your services to your customers result in Construction and Demolition Debris Recycling?</t>
  </si>
  <si>
    <t>If yes, you must describe here:</t>
  </si>
  <si>
    <t>Does your organization sell, distribute, manufacture, or establish contracts for products?</t>
  </si>
  <si>
    <t>Does your organization offer services that encompass advising on product selection, actually choosing products for your customer, or making them available through purchasing contracts?</t>
  </si>
  <si>
    <t>As part of providing a service to customers, you install or otherwise select or recommend products that will remain on the customers’ premises?</t>
  </si>
  <si>
    <t>Does your catalog, product lists, price lists, or product recommendations identify products that have positive environmental attributes?</t>
  </si>
  <si>
    <t>10|0|10</t>
  </si>
  <si>
    <t>Do you provide your customers with reports of their total spend on environmentally preferable products?</t>
  </si>
  <si>
    <t>This section measures how well you assist your customers in identifying products that can benefit their bottom line. Your business may:&lt;UL&gt;
&lt;LI&gt;Sell products&lt;/LI&gt;
&lt;LI&gt;Negotiate pricing for products on behalf of your customers&lt;/LI&gt;
&lt;LI&gt;Suggest products to your clients&lt;/LI&gt;
&lt;LI&gt;Distribute others' products&lt;/LI&gt;
&lt;LI&gt;Specify products in design specs, plans, RFP responses, or other work&lt;/LI&gt;
&lt;LI&gt;Bring products into your clients' worksite&lt;/LI&gt;
&lt;LI&gt;Choose products for your clients&lt;/LI&gt;
&lt;LI&gt;Evaluate, rank, or list products&lt;/LI&gt;
&lt;LI&gt;Have other opportunities to communicate the environmental attributes of products&lt;/LI&gt;
&lt;/UL&gt;</t>
  </si>
  <si>
    <t>Regardless of your mode of business, indicate below if you assist your clients in identifying products that meet the following criteria. If your business does not involve products at all, you will not be penalized. In that case, you will choose "We do not offer products..." for each item below.</t>
  </si>
  <si>
    <t>Do not choose "We do not offer products..." if your company does, in fact, offer, recommend, or otherwise involve itself with products in that category as they relate to your customer or client.</t>
  </si>
  <si>
    <t>Do your catalog, product lists, price lists, or product recommendations identify products that:</t>
  </si>
  <si>
    <t>Contribute to LEED credits?</t>
  </si>
  <si>
    <t>Yes|No|We do not offer products in any category covered by the Green Guide for Health Care</t>
  </si>
  <si>
    <t>3|0|3</t>
  </si>
  <si>
    <t>Are Green Seal Certified (see http://www.greenseal.org)?</t>
  </si>
  <si>
    <t>Yes|No|We do not offer products in any category covered by Green Seal Standards</t>
  </si>
  <si>
    <t>Are Canadian EcoLogo Certified (see http://www.ecologo.org)?</t>
  </si>
  <si>
    <t>Yes|No|We do not offer products in any category covered by EcoLogo Standards</t>
  </si>
  <si>
    <t>Are Energy Star labeled (see http://www.energystar.gov)?</t>
  </si>
  <si>
    <t>Yes|No|We do not offer products in any category covered by Energy Star</t>
  </si>
  <si>
    <t>Are EPA WaterSense labeled (see http://www.epa.gov/watersense/)?</t>
  </si>
  <si>
    <t>Yes|No|We do not offer products in any category covered by WaterSense</t>
  </si>
  <si>
    <t>Meet the EPA's Comprehensive Procurement Guidelines (CPG) for recycled content (see http://www.epa.gov/cpg)?</t>
  </si>
  <si>
    <t>Yes|No|We do not offer products covered by EPA CPG</t>
  </si>
  <si>
    <t>Meet the ANSI/NSF 140-2007e Sustainable Carpet Assessment Standard at the Platinum level (see http://www.carpet-rug.org/carpet-and-rug-industry/sustainability/sustainable-carpet/index.cfm)?</t>
  </si>
  <si>
    <t>Yes|No|We do not offer carpet</t>
  </si>
  <si>
    <t>Are EPEAT-registered (see http://www.epeat.net/)?</t>
  </si>
  <si>
    <t>Yes|No|We do not offer computers, desktops, laptops, or monitors</t>
  </si>
  <si>
    <t>Are free of polyvinyl chloride plastic (PVC)?</t>
  </si>
  <si>
    <t>Yes|No|We do not offer products made of plastic</t>
  </si>
  <si>
    <t>Are free of the plasticizer di2(ethylhexyl)phthalate (DEHP)?</t>
  </si>
  <si>
    <t>Yes|No|We do not offer plastic products, printed products, dyes, lotions, or lubricants</t>
  </si>
  <si>
    <t>Are certified to meet California Section 01350 Standard for volatile organic compounds by a third party (such as GREENGUARD for Children and Schools, Scientific Certification Systems, or FloorScore program) or by an independent testing lab?</t>
  </si>
  <si>
    <t>Yes|No|We do not offer construction/interior/furnishing products</t>
  </si>
  <si>
    <t>Are free of halogenated organics or halogenated flame retardants?</t>
  </si>
  <si>
    <t>Yes|No|We do not offer roof membranes or any items that use a battery or electricity, contain foam, or contain textiles.</t>
  </si>
  <si>
    <t>Are free of Bisphenol A (BPA)?</t>
  </si>
  <si>
    <t>Yes|No|We do not offer products made of plastic nor thermal paper</t>
  </si>
  <si>
    <t>Are free of mercury?</t>
  </si>
  <si>
    <t>Yes|No|We do not sell any items that traditionally contained mercury</t>
  </si>
  <si>
    <t>Please describe any other way that you identify products with environmentally preferable attributes for your customers.</t>
  </si>
  <si>
    <t>Do you recycle your customers' electronic items (either items you sold them or items they purchased from others) using certified e-Stewards (http://www.e-stewards.org)?</t>
  </si>
  <si>
    <t>Yes|We collect but do not recycle using certified e-stewards.|We do not collect customers' electronic items.</t>
  </si>
  <si>
    <t>5|5|5</t>
  </si>
  <si>
    <t>5|0|5</t>
  </si>
  <si>
    <t>Please describe other environmental activities related to assisting your customers with environmental purchasing at your facilities.</t>
  </si>
  <si>
    <t>Please describe how your organization assisted customers during 2013 in identifying how your organization's operation, as their supplier, affects your customers' carbon footprints. Leave blank if no activity in this area.</t>
  </si>
  <si>
    <t>Please describe how your organization assisted customers in 2013 in identifying their carbon footprints as it relates to their own operations.</t>
  </si>
  <si>
    <t>Please describe other environmental initiatives related to carbon footprint or climate change related to your customers.</t>
  </si>
  <si>
    <t>Please describe how your organization provides your customers who are Practice Greenhealth members with information on how the products and services they received from you can contribute to their Practice Greenhealth Award application.</t>
  </si>
  <si>
    <t>How have you assisted your client healthcare facilities with meeting their environmental goals? If you have specific information on how facilities have met goals you helped them set and achieve, please provide it.</t>
  </si>
  <si>
    <t>Please describe any other environmental activities your organization engages in not addressed in any of the above questions. Specifically include measurable results.</t>
  </si>
  <si>
    <t>Media: Please describe how your organization publicized your Practice Greenhealth commitments via the media. Leave blank if your organization has not publicized your membership via the media.</t>
  </si>
  <si>
    <t>Website: Please describe how your organization publicized your Practice Greenhealth commitments via the Website. Leave blank if your organization has not publicized your membership via your company's website.</t>
  </si>
  <si>
    <t>Mailings: Please describe how your organization publicized your Practice Greenhealth commitments via mailings. Leave blank if your organization has not publicized your membership via your company's mailings.</t>
  </si>
  <si>
    <t>Conferences and Events: Please describe how your organization publicized your Practice Greenhealth commitments via conferences or events. Leave blank if your organization has not publicized your membership via conferences or events.</t>
  </si>
  <si>
    <t>Please describe other means by which your company has publicized or promoted your Practice Greenhealth membership.</t>
  </si>
  <si>
    <t>Please describe your efforts to encourage your customers to engage in environmental improvement efforts.</t>
  </si>
  <si>
    <t>Please describe your efforts to encourage your customers to join Practice Greenhealth.</t>
  </si>
  <si>
    <t>Please describe any training your account managers receive on environmental purchasing and/or sustainability. Leave blank if they received no such training.</t>
  </si>
  <si>
    <t>Does your company support your customers in integrating environmentally preferable purchasing into their supply chain processes?</t>
  </si>
  <si>
    <t>If yes, please describe</t>
  </si>
  <si>
    <t>Please explain how your product and service contracts or GPO services resulted in your customers reducing their solid waste.  Quantify where possible. Leave blank if no activity in this area.</t>
  </si>
  <si>
    <t>Please explain how your product and service contracts or GPO services resulted in your customers reducing their hazardous waste.  Quantify where possible.</t>
  </si>
  <si>
    <t>Please explain how your product and service contracts or GPO services resulted in your customers reducing their regulated medical waste.  Quantify where possible.</t>
  </si>
  <si>
    <t>Does your organization offer contracts for architectural, design, construction or other services related to building 
construction or landscaping?</t>
  </si>
  <si>
    <t>0|2</t>
  </si>
  <si>
    <t>Do these contracts require that services and expertise is available to help customers earn LEED credits or achieve other green building standards?</t>
  </si>
  <si>
    <t>Did you help your customers or their facilities earn LEED certification?</t>
  </si>
  <si>
    <t>Describe any Green Building activities related to supporting your customers.</t>
  </si>
  <si>
    <t>Are environmental considerations integrated in the contract sourcing process in your organization?</t>
  </si>
  <si>
    <t>4|4</t>
  </si>
  <si>
    <t>4|0</t>
  </si>
  <si>
    <t>If yes, please explain</t>
  </si>
  <si>
    <t>Does your organization include environmental considerations in the final RFI/RFP evaluation process and/or scoring supplier responses for final evaluation?</t>
  </si>
  <si>
    <t>Did your organization modify any contract in your portfolio in 2013 to add or include environmentally preferable products?</t>
  </si>
  <si>
    <t>If yes, please highlight at least one contract awarded this past year that offers environmentally preferable products to your members.</t>
  </si>
  <si>
    <t>Does your organization offer sustainability or environmental purchasing training to your sourcing or contracting managers so they understand the environmental questions asked in the RFPs/RFIs?</t>
  </si>
  <si>
    <t>If yes, please describe.</t>
  </si>
  <si>
    <t>Do your customers have access to available environmentally preferable products on your website?</t>
  </si>
  <si>
    <t>If yes, on a line item basis?</t>
  </si>
  <si>
    <t>Please describe how your organization shares with customers information about environmentally preferable products and/or attributes after a contract launch?</t>
  </si>
  <si>
    <t>Does your organization ask vendors to provide purchasing reports on environmentally preferable products either to you or your customers?</t>
  </si>
  <si>
    <t>Please describe how your members find information on contracts  with environmentally preferable products or services?</t>
  </si>
  <si>
    <t>Please indicate which of the following Mercury-free products your organization offers on contract:</t>
  </si>
  <si>
    <t>Mercury-free thermometers and sphygmomanometers|Mercury-free Lab thermometers (less than 5 grams)|Mercury-free alternatives to B5 and Zenker stains|Low mercury lamps</t>
  </si>
  <si>
    <t>Please indicate which of the following PVC/DEHP-free products your organization offers on contract:</t>
  </si>
  <si>
    <t>IV Admin Sets|Enteral feeding sets|Parenteral infusion devices and sets|IV tubing|TPN delivery|Hemodialysis|Peritoneal dialysis bags and tubing|Irrigation and drainage products|Nasogastric tubes|Umbilical vessel catheters|Urinary catheters|Vascular catheters|PVC/DEHP-free in NICU</t>
  </si>
  <si>
    <t>1|1|1|1|1|1|1|1|1|1|1|1|1</t>
  </si>
  <si>
    <t>Please indicate which of the following office supplies your organization offers on contract:</t>
  </si>
  <si>
    <t>Copy paper, 30% postconsumer|Copy paper, 100% postconsumer|Copy paper, processed chlorine free|EPEAT registered computers, monitors, laptops|EPEAT registered imaging equipment (printers, copiers, multifunctional devices)|Remanufactured toner cartridges</t>
  </si>
  <si>
    <t>Please indicate which of the following Operating Room products your organization offers on contract:</t>
  </si>
  <si>
    <t>Reusable items in OR kits replacing single use|Reusable surgical gowns|Reusable back table covers|Reusable mayo stand covers|Reusable surgical towels|Reusable basins|Reusable grounding pads|Reusable patient warming devices|Reusable patient positioning devices|LED surgical lights|Lighting occupancy sensors for OR|Rubber or other non-PVC flooring in OR|Anesthetic gas capture systems|Laser smoke capture systems</t>
  </si>
  <si>
    <t>1|1|1|1|1|1|1|1|1|1|1|1|1|1</t>
  </si>
  <si>
    <t>Please indicate which of the following medical products your organization offers on contract:</t>
  </si>
  <si>
    <t>Fluid management systems (reusable canisters)|Reusable sharps containers</t>
  </si>
  <si>
    <t>Please indicate which of the following reusable products your organization offers on contract:</t>
  </si>
  <si>
    <t>Please indicate which of the following cleaning products your organization offers on contract:</t>
  </si>
  <si>
    <t>alternative sterilization chemicals to ethylene oxide|alternative sterilization chemicals to glutaraldehyde|Bathroom, Glass, All-purpose, and carpet cleaners certified to Green Seal or EcoLogo/UL|Hand cleaners certified to Green Seal or EcoLogo/UL|Floor cleaners certified to Green Seal or EcoLogo/UL|Janitorial cleaners available in dilution control systems|Alternative to hand soaps with antimicrobials</t>
  </si>
  <si>
    <t>1|1|1|1|1|1|1</t>
  </si>
  <si>
    <t>Please indicate which of the following janitorial products your organization offers on contract:</t>
  </si>
  <si>
    <t>Janitorial paper, recycled content|Janitorial paper, chlorine or bleach free|Alternatives to aerosolized cleaning products|Paper dispensing devices for jumbo rolls to ensure optimal product efficiency|Power cleaning equipment certified by the Carpet and Rug Institute|Microfiber mops</t>
  </si>
  <si>
    <t>Please indicate which of the following furnishings your organization offers on contract:</t>
  </si>
  <si>
    <t>Please indicate if your organization offers the following food items on contract. They must have either third party certified or USDA/FDA approved label claim (such as USDA organic). &lt;p&gt; Acceptable certifications or labels include:&lt;UL&gt;
&lt;LI&gt;USDA Certified Organic&lt;/LI&gt;
&lt;LI&gt;Food Alliance Certified&lt;/LI&gt;
&lt;LI&gt;Rainforest Alliance Certified&lt;/LI&gt;
&lt;LI&gt;Protected Harvest&lt;/LI&gt;
&lt;LI&gt;Fair Trade Certified&lt;/LI&gt;
&lt;LI&gt;Certified Humane Raised and Handled&lt;/LI&gt;
&lt;LI&gt;Animal Welfare Approved&lt;/LI&gt;
&lt;LI&gt;Salmon Safe&lt;/LI&gt;
&lt;LI&gt;Marine  Stewardship  Council&lt;/LI&gt;
&lt;LI&gt;Monterey Bay Aquarium Best Choice list&lt;/LI&gt;
&lt;LI&gt;Non-GMO Project Verified&lt;/LI&gt;
&lt;LI&gt;Certified American Grass-Fed&lt;/LI&gt;
&lt;LI&gt;&amp;quotNo antibiotics added&amp;quot&lt;/LI&gt;
&lt;LI&gt;&amp;quotNo antibiotics administered&amp;quot&lt;/LI&gt;
&lt;LI&gt;&amp;quotRaised without added hormones&amp;quot&lt;/LI&gt;
&lt;LI&gt;&amp;quotNo  hormones administered&amp;quot&lt;/LI&gt;
&lt;LI&gt;&amp;quotrBGH-free&amp;quot&lt;/LI&gt;
&lt;LI&gt;&amp;quotrBST-free&amp;quot &lt;/LI&gt;
&lt;LI&gt;Or a statement such as &amp;quotour farmers pledge not to use rBGH or rBST&amp;quot or &amp;quotOur farmers pledge not to use artificial hormones&amp;quot or &amp;quotGrass-fed&amp;quot.&lt;/LI&gt;
&lt;/UL&gt;</t>
  </si>
  <si>
    <t>Vending machine food|Poultry|Meat|Seafood|Dairy|Eggs|Produce|Beans, Grains, Dry goods</t>
  </si>
  <si>
    <t>1|1|1|1|1|1|1|1</t>
  </si>
  <si>
    <t>Does your organization provide your members with opportunities to identify/access local food  (HCWH defines local food as "grown/raised and processed within a 250 mile radius")?</t>
  </si>
  <si>
    <t>Please explain any additional activities, services or projects provided your members to support healthy food initiatives.</t>
  </si>
  <si>
    <t>Please indicate which of the following food ware items your organization offers on contract:</t>
  </si>
  <si>
    <t>Reusable food service ware|Alternatives to polystyrene food service ware|Certified compostable food service ware</t>
  </si>
  <si>
    <t>Please indicate which of the following services your organization offers on contract:</t>
  </si>
  <si>
    <t>Integrated Pest Management|Composting food waste and/or green waste|Services to support LEED requirements|E-Steward certified recycling services|Services that are an EPA SmartWay Transport Partner|Single use device reprocessing|Battery recycling services|Recycling services for other materials|Services utilizing reusable transport packaging</t>
  </si>
  <si>
    <t>Please indicate which of the following building materials your organization offers on contract:</t>
  </si>
  <si>
    <t>Renewable energy (solar, wind, geothermal, hydro, biomass, biogas, other)|High efficiency HVAC|High efficiency building controls|Low flow water fixtures|Low or no VOC paints, finishes, wall coverings|Low emissivity glass for windows|Energy efficient lighting|Water efficient laundry washers|Chemical-free cooling towers|PVC/DEHP-free wall guards|PVC/DEHP-free shower curtains|PVC/DEHP-free flooring|PVC/DEHP-free carpets|PVC/DEHP-free ceiling tiles|PVC/DEHP-free window treatments</t>
  </si>
  <si>
    <t>1|1|1|1|1|1|1|1|1|1|1|1|1|1|1</t>
  </si>
  <si>
    <t>Please indicate which of the following transportation materials your organization offers on contract:</t>
  </si>
  <si>
    <t>Hybrid, electric or alternative fueled vehicles|Fleet using lead-free wheel weights|Re-refined motor oil</t>
  </si>
  <si>
    <t>Please share any other environmentally preferable products or services available on contract.</t>
  </si>
  <si>
    <t>Please describe any improvements made in 2013 in customer resources to assist customers identify environmentally preferable products</t>
  </si>
  <si>
    <t>Please describe how your organization assists customers in identifying their carbon footprint as it relates to their own operations.</t>
  </si>
  <si>
    <t>Please describe other innovative environmental initiatives related to carbon footprint or climate change related to your customers</t>
  </si>
  <si>
    <t>Have you assisted your member healthcare facilities to meet their environmental goals?</t>
  </si>
  <si>
    <t>If yes, please provide specific information how your organization helped your members achieve their environmental goals.</t>
  </si>
  <si>
    <t>Please indicate the ways your organization has publicized your Practice Greenhealth commitments.</t>
  </si>
  <si>
    <t>Media|Website|Mailings|Conferences</t>
  </si>
  <si>
    <t>2|2|2|2</t>
  </si>
  <si>
    <t>Please describe other publicity.:</t>
  </si>
  <si>
    <t>How many healthcare facilities has your organization encouraged to engage in environmental improvement efforts?</t>
  </si>
  <si>
    <t>integer,nonnegative,nonzero</t>
  </si>
  <si>
    <t>How many of those facilities have joined Practice Greenhealth in the past year?</t>
  </si>
  <si>
    <t>pghq_CFC_1_1_1</t>
  </si>
  <si>
    <t>pghq_CFC_1_1_2</t>
  </si>
  <si>
    <t>pghq_CFC_1_1_3</t>
  </si>
  <si>
    <t>&lt;b&gt;&lt;p&gt;Special Note for Applicants that are Operating Companies or Divisions of a Larger Corporation&lt;/b&gt;
&lt;p&gt;If you are applying as an operating company of one of our large corporate members (as described above), only include corporate activities if the activities are integrated with your operating company. For instance, if your corporate office is a member of the Smartway Transport Partnership, but your operating company does not use the Smartway Partnership in your own logistics, shipping, and purchasing operations, then you cannot claim to be a member of SmartWay in this application.</t>
  </si>
  <si>
    <t>pghq_CFC_1_1_4</t>
  </si>
  <si>
    <t>pghq_CFC_1_1_5</t>
  </si>
  <si>
    <t>pghq_CFC_1_1_6</t>
  </si>
  <si>
    <t>pghq_CFC_1_1_7</t>
  </si>
  <si>
    <t>pghq_CFC_1_1_8</t>
  </si>
  <si>
    <t>pghq_CFC_1_1_9</t>
  </si>
  <si>
    <t>pghq_CFC_1_1_10</t>
  </si>
  <si>
    <t>pghq_CFC_1_1_11</t>
  </si>
  <si>
    <t>&lt;H2&gt;Organization Type&lt;/H2&gt;</t>
  </si>
  <si>
    <t>pghq_CFC_1_2_3</t>
  </si>
  <si>
    <t>pghq_CFC_1_3_1</t>
  </si>
  <si>
    <t>&lt;H2&gt;Environmental Commitment&lt;/H2&gt;</t>
  </si>
  <si>
    <t>pghq_CFC_1_3_2</t>
  </si>
  <si>
    <t>pghq_CFC_1_3_3</t>
  </si>
  <si>
    <t>pghq_CFC_1_3_4</t>
  </si>
  <si>
    <t>pghq_CFC_1_3_5</t>
  </si>
  <si>
    <t>You must attach your organizaton's annual sustainability report published in the last 13 months.</t>
  </si>
  <si>
    <t>pghq_CFC_1_3_6</t>
  </si>
  <si>
    <t>pghq_CFC_1_3_7</t>
  </si>
  <si>
    <t>pghq_CFC_1_3_8</t>
  </si>
  <si>
    <t>pghq_CFC_1_3_9</t>
  </si>
  <si>
    <t>pghq_CFC_1_3_10</t>
  </si>
  <si>
    <t>pghq_CFC_1_3_11</t>
  </si>
  <si>
    <t>pghq_CFC_1_3_12</t>
  </si>
  <si>
    <t>Is your organization an EnergyStar Partner (&lt;A HREF=http://www.energystar.gov"&gt;www.energystar.gov&lt;/A&gt;)?</t>
  </si>
  <si>
    <t>pghq_CFC_1_3_13</t>
  </si>
  <si>
    <t>pghq_CFC_1_3_14</t>
  </si>
  <si>
    <t>pghq_CFC_1_3_15</t>
  </si>
  <si>
    <t>pghq_CFC_1_3_16</t>
  </si>
  <si>
    <t>pghq_CFC_2_1_1</t>
  </si>
  <si>
    <t>&lt;H2&gt;Organization's Operations: Waste Reduction&lt;/H2&gt;</t>
  </si>
  <si>
    <t>pghq_CFC_2_1_2</t>
  </si>
  <si>
    <t>pghq_CFC_2_1_3</t>
  </si>
  <si>
    <t>pghq_CFC_2_1_4</t>
  </si>
  <si>
    <t>pghq_CFC_2_1_6</t>
  </si>
  <si>
    <t>pghq_CFC_2_1_7</t>
  </si>
  <si>
    <t>pghq_CFC_2_1_8</t>
  </si>
  <si>
    <t>pghq_CFC_2_1_9</t>
  </si>
  <si>
    <t>pghq_CFC_2_1_10</t>
  </si>
  <si>
    <t>pghq_CFC_2_1_11</t>
  </si>
  <si>
    <t>pghq_CFC_2_1_12</t>
  </si>
  <si>
    <t>pghq_CFC_2_1_13</t>
  </si>
  <si>
    <t>pghq_CFC_2_1_14</t>
  </si>
  <si>
    <t>If yes, you must list the name of the certifed e-Steward electronics recyclers your organization used for its own elecctronics waste (computers, etc.) in 2013.</t>
  </si>
  <si>
    <t>pghq_CFC_2_2_1</t>
  </si>
  <si>
    <t>&lt;H2&gt;Organization's Operations: Green Building&lt;/H2&gt;</t>
  </si>
  <si>
    <t>pghq_CFC_2_2_2</t>
  </si>
  <si>
    <t>pghq_CFC_2_2_3</t>
  </si>
  <si>
    <t>pghq_CFC_2_2_4</t>
  </si>
  <si>
    <t>If your organization recycled construction and/or demoition debri as part of your construction or renovation activities at your own facilities in 2013, explain how much was recycled and how this was accomplished. If your organization di dnot recycle constructio or demolition debris, leave blank.</t>
  </si>
  <si>
    <t>pghq_CFC_2_2_5</t>
  </si>
  <si>
    <t>pghq_CFC_2_3_1</t>
  </si>
  <si>
    <t>&lt;H2&gt;Organization's Operations: Environmental Purchasing&lt;/H2&gt;</t>
  </si>
  <si>
    <t>pghq_CFC_2_3_2</t>
  </si>
  <si>
    <t>pghq_CFC_2_3_3</t>
  </si>
  <si>
    <t>pghq_CFC_2_3_4</t>
  </si>
  <si>
    <t>pghq_CFC_2_3_5</t>
  </si>
  <si>
    <t>pghq_CFC_2_3_6</t>
  </si>
  <si>
    <t>pghq_CFC_2_3_7</t>
  </si>
  <si>
    <t>pghq_CFC_2_3_8</t>
  </si>
  <si>
    <t>pghq_CFC_2_3_9</t>
  </si>
  <si>
    <t>pghq_CFC_2_3_10</t>
  </si>
  <si>
    <t>pghq_CFC_2_3_11</t>
  </si>
  <si>
    <t>pghq_CFC_2_3_12</t>
  </si>
  <si>
    <t>pghq_CFC_2_3_13</t>
  </si>
  <si>
    <t>pghq_CFC_2_3_14</t>
  </si>
  <si>
    <t>pghq_CFC_2_3_15</t>
  </si>
  <si>
    <t>pghq_CFC_2_3_16</t>
  </si>
  <si>
    <t>pghq_CFC_2_3_17</t>
  </si>
  <si>
    <t>pghq_CFC_2_3_18</t>
  </si>
  <si>
    <t>pghq_CFC_2_3_19</t>
  </si>
  <si>
    <t>pghq_CFC_2_3_20</t>
  </si>
  <si>
    <t>pghq_CFC_2_3_21</t>
  </si>
  <si>
    <t>pghq_CFC_2_3_22</t>
  </si>
  <si>
    <t>pghq_CFC_2_4_1</t>
  </si>
  <si>
    <t>&lt;H2&gt;Organization's Operations: Environmental Purchasing Checklist&lt;/H2&gt;</t>
  </si>
  <si>
    <t>pghq_CFC_2_4_2</t>
  </si>
  <si>
    <t>pghq_CFC_2_4_3</t>
  </si>
  <si>
    <t>Post-consumer recycled content products</t>
  </si>
  <si>
    <t>pghq_CFC_2_4_4</t>
  </si>
  <si>
    <t>pghq_CFC_2_4_5</t>
  </si>
  <si>
    <t>Energy efficient products</t>
  </si>
  <si>
    <t>pghq_CFC_2_4_6</t>
  </si>
  <si>
    <t>pghq_CFC_2_4_7</t>
  </si>
  <si>
    <t>Less toxic products</t>
  </si>
  <si>
    <t>pghq_CFC_2_4_8</t>
  </si>
  <si>
    <t>pghq_CFC_2_4_9</t>
  </si>
  <si>
    <t>Water efficient products</t>
  </si>
  <si>
    <t>pghq_CFC_2_4_10</t>
  </si>
  <si>
    <t>pghq_CFC_2_4_11</t>
  </si>
  <si>
    <t>Procuring reusable products instead of disposables</t>
  </si>
  <si>
    <t>pghq_CFC_2_4_12</t>
  </si>
  <si>
    <t>pghq_CFC_2_4_13</t>
  </si>
  <si>
    <t>Solid waste reduction</t>
  </si>
  <si>
    <t>pghq_CFC_2_4_14</t>
  </si>
  <si>
    <t>pghq_CFC_2_4_15</t>
  </si>
  <si>
    <t>Packaging reduction</t>
  </si>
  <si>
    <t>pghq_CFC_2_4_16</t>
  </si>
  <si>
    <t>pghq_CFC_2_4_17</t>
  </si>
  <si>
    <t>Hazardous waste reduction</t>
  </si>
  <si>
    <t>pghq_CFC_2_4_18</t>
  </si>
  <si>
    <t>pghq_CFC_2_4_19</t>
  </si>
  <si>
    <t>Paper and printing</t>
  </si>
  <si>
    <t>pghq_CFC_2_4_20</t>
  </si>
  <si>
    <t>pghq_CFC_2_4_21</t>
  </si>
  <si>
    <t>Sustainable or locally-sourced food</t>
  </si>
  <si>
    <t>pghq_CFC_2_4_22</t>
  </si>
  <si>
    <t>pghq_CFC_2_5_1</t>
  </si>
  <si>
    <t>&lt;H2&gt;Organization's Operations: Carbon Footprint&lt;/H3&gt;</t>
  </si>
  <si>
    <t>pghq_CFC_2_5_2</t>
  </si>
  <si>
    <t>pghq_CFC_2_5_3</t>
  </si>
  <si>
    <t>Please explain what system your organization is using to track greenhouse gas emissions, how long emissions have been tracked, you have beeand any progress you have made on reduction.</t>
  </si>
  <si>
    <t>pghq_CFC_2_5_4</t>
  </si>
  <si>
    <t>pghq_CFC_2_5_5</t>
  </si>
  <si>
    <t>pghq_CFC_2_6_1</t>
  </si>
  <si>
    <t>&lt;H2&gt;Organization's Operations: Chemical Responsibility and Targeted Chemicals&lt;/H2&gt;</t>
  </si>
  <si>
    <t>pghq_CFC_2_6_2</t>
  </si>
  <si>
    <t>Organizations such as architectural firms that specify rather than sell or manufacture products should answer these questions in relation to the products your organization specifies. &lt;p&gt;Organizations that do not sell, distribute, or manufacture products but influence the purchasing activities of health care provider clients should answer these questions in relation to work influencing the purchasing activities of healthcare provider clients. &lt;p&gt;Organizations that buy or specify products that will be used within the healthcare facility (such as maintenance products) should answer the questions as they relate to those products.&lt;p&gt;All other organizations should answer the questions in relation to the products you manufacture, sell, and distribute. Make sure to include products your organization distributes even if your organization does not manufacture them or has no control over their manufacture. &lt;p&gt;If you believe none of these questions apply to your organization, contact Lara Sutherland (&lt;A HREF="mailto:LSutherland@practicegreenhealth.org"&gt;LSutherland@practicegreenhealth.org&lt;/A&gt;, 866-598-2210) to ensure you are exempt.</t>
  </si>
  <si>
    <t>pghq_CFC_2_6_3</t>
  </si>
  <si>
    <t>pghq_CFC_2_6_4</t>
  </si>
  <si>
    <t>pghq_CFC_2_6_5</t>
  </si>
  <si>
    <t>pghq_CFC_2_6_6</t>
  </si>
  <si>
    <t>pghq_CFC_2_6_7</t>
  </si>
  <si>
    <t>pghq_CFC_2_6_8</t>
  </si>
  <si>
    <t>pghq_CFC_2_6_9</t>
  </si>
  <si>
    <t>pghq_CFC_2_6_10</t>
  </si>
  <si>
    <t>pghq_CFC_2_6_11</t>
  </si>
  <si>
    <t>pghq_CFC_2_6_12</t>
  </si>
  <si>
    <t>pghq_CFC_2_6_13</t>
  </si>
  <si>
    <t>pghq_CFC_2_6_14</t>
  </si>
  <si>
    <t>pghq_CFC_2_6_15</t>
  </si>
  <si>
    <t>pghq_CFC_2_6_16</t>
  </si>
  <si>
    <t>pghq_CFC_2_6_17</t>
  </si>
  <si>
    <t>Describe your progress in 2013 targeting other chemicals or materials used in your products for phase-out or reduction in use, including research or investigation into what chemicals to target, potential alternatives, and business concerns related to phasing out toxic chemicals. If your organization or products are not using toxic chemicals, explain how you know that and why no chemical phasouts or chemical targetnig were necessary.</t>
  </si>
  <si>
    <t>pghq_CFC_2_6_18</t>
  </si>
  <si>
    <t>pghq_CFC_2_6_19</t>
  </si>
  <si>
    <t>pghq_CFC_2_6_20</t>
  </si>
  <si>
    <t>pghq_CFC_2_6_21</t>
  </si>
  <si>
    <t>pghq_CFC_2_6_22</t>
  </si>
  <si>
    <t>pghq_CFC_2_6_23</t>
  </si>
  <si>
    <t>pghq_CFC_2_6_24</t>
  </si>
  <si>
    <t>pghq_CFC_2_6_25</t>
  </si>
  <si>
    <t>pghq_CFC_2_6_26</t>
  </si>
  <si>
    <t>pghq_CFC_2_6_27</t>
  </si>
  <si>
    <t>pghq_CFC_3_1_1</t>
  </si>
  <si>
    <t>&lt;H2&gt;Working with Customers: Environmental Commitment&lt;/H2&gt;</t>
  </si>
  <si>
    <t>pghq_CFC_3_1_2</t>
  </si>
  <si>
    <t>pghq_CFC_3_1_3</t>
  </si>
  <si>
    <t>pghq_CFC_3_1_4</t>
  </si>
  <si>
    <t>When filling out RFPs from Group Purchasing Organizations, does your company complete the environmental questions for all line items? Please consider the following options carefully andselection the one that best describes your organization's actions in 2013.</t>
  </si>
  <si>
    <t>pghq_CFC_3_1_5</t>
  </si>
  <si>
    <t>pghq_CFC_3_1_6</t>
  </si>
  <si>
    <t>pghq_CFC_3_1_7</t>
  </si>
  <si>
    <t>pghq_CFC_3_2_1</t>
  </si>
  <si>
    <t>&lt;H2&gt;Working with Customers: Waste Reduction&lt;/H2&gt;</t>
  </si>
  <si>
    <t>pghq_CFC_3_2_2</t>
  </si>
  <si>
    <t>pghq_CFC_3_2_3</t>
  </si>
  <si>
    <t>pghq_CFC_3_2_4</t>
  </si>
  <si>
    <t>pghq_CFC_3_2_5</t>
  </si>
  <si>
    <t>pghq_CFC_3_2_6</t>
  </si>
  <si>
    <t>pghq_CFC_3_2_7</t>
  </si>
  <si>
    <t>pghq_CFC_3_2_8</t>
  </si>
  <si>
    <t>pghq_CFC_3_2_9</t>
  </si>
  <si>
    <t>pghq_CFC_3_2_10</t>
  </si>
  <si>
    <t>pghq_CFC_3_3_1</t>
  </si>
  <si>
    <t>&lt;H2&gt;Working with Customers: Green Building&lt;/H2&gt;</t>
  </si>
  <si>
    <t>pghq_CFC_3_3_2</t>
  </si>
  <si>
    <t>pghq_CFC_3_3_3</t>
  </si>
  <si>
    <t>pghq_CFC_3_3_4</t>
  </si>
  <si>
    <t>pghq_CFC_3_3_5</t>
  </si>
  <si>
    <t>pghq_CFC_3_3_6</t>
  </si>
  <si>
    <t>pghq_CFC_3_3_7</t>
  </si>
  <si>
    <t>if yes, you must describe here:</t>
  </si>
  <si>
    <t>pghq_CFC_3_4_1</t>
  </si>
  <si>
    <t>&lt;H2&gt;Supporting your Customer's Environmental Purchasing&lt;/H2&gt;</t>
  </si>
  <si>
    <t>pghq_CFC_3_4_2</t>
  </si>
  <si>
    <t>pghq_CFC_3_4_3</t>
  </si>
  <si>
    <t>Does your organization offer services that encompass advising on productselection, actually choosing products for your customer, or making them available through purchasing contracts?</t>
  </si>
  <si>
    <t>pghq_CFC_3_4_4</t>
  </si>
  <si>
    <t>As part of providing a service to customers, you install or otherwiseselection or recommend products that will remain on the customers’ premises?</t>
  </si>
  <si>
    <t>pghq_CFC_3_4_5</t>
  </si>
  <si>
    <t>Yes|No|Our services do not involve theselection, installation, or recommend products that remain on the customers’ premises.</t>
  </si>
  <si>
    <t>pghq_CFC_3_4_6</t>
  </si>
  <si>
    <t>pghq_CFC_3_5_1</t>
  </si>
  <si>
    <t>&lt;H2&gt;Product Identification&lt;/H2&gt;</t>
  </si>
  <si>
    <t>pghq_CFC_3_5_2</t>
  </si>
  <si>
    <t>pghq_CFC_3_5_3</t>
  </si>
  <si>
    <t>pghq_CFC_3_5_4</t>
  </si>
  <si>
    <t>pghq_CFC_3_5_5</t>
  </si>
  <si>
    <t>pghq_CFC_3_5_6</t>
  </si>
  <si>
    <t>pghq_CFC_3_5_7</t>
  </si>
  <si>
    <t>pghq_CFC_3_5_8</t>
  </si>
  <si>
    <t>pghq_CFC_3_5_9</t>
  </si>
  <si>
    <t>pghq_CFC_3_5_10</t>
  </si>
  <si>
    <t>pghq_CFC_3_5_11</t>
  </si>
  <si>
    <t>pghq_CFC_3_5_12</t>
  </si>
  <si>
    <t>pghq_CFC_3_5_13</t>
  </si>
  <si>
    <t>pghq_CFC_3_5_14</t>
  </si>
  <si>
    <t>pghq_CFC_3_5_15</t>
  </si>
  <si>
    <t>pghq_CFC_3_5_16</t>
  </si>
  <si>
    <t>pghq_CFC_3_5_17</t>
  </si>
  <si>
    <t>pghq_CFC_3_5_18</t>
  </si>
  <si>
    <t>pghq_CFC_3_5_19</t>
  </si>
  <si>
    <t>pghq_CFC_3_5_20</t>
  </si>
  <si>
    <t>pghq_CFC_3_5_21</t>
  </si>
  <si>
    <t>pghq_CFC_3_5_22</t>
  </si>
  <si>
    <t>Please describe any improvement made during 2013 in customer resources (catalogs, etc) that assist customers in identifying environmentally preferable products you offer.</t>
  </si>
  <si>
    <t>pghq_CFC_3_5_23</t>
  </si>
  <si>
    <t>pghq_CFC_3_6_1</t>
  </si>
  <si>
    <t>&lt;H2&gt;Customer Operations: Carbon Footprint&lt;/H2&gt;</t>
  </si>
  <si>
    <t>pghq_CFC_3_6_2</t>
  </si>
  <si>
    <t>pghq_CFC_3_6_3</t>
  </si>
  <si>
    <t>pghq_CFC_3_6_4</t>
  </si>
  <si>
    <t>pghq_CFC_3_7_1</t>
  </si>
  <si>
    <t>&lt;H2&gt;Customer Operations: Other Programs and Innovations&lt;/H2&gt;</t>
  </si>
  <si>
    <t>pghq_CFC_3_7_2</t>
  </si>
  <si>
    <t>pghq_CFC_3_7_3</t>
  </si>
  <si>
    <t>pghq_CFC_4_1_1</t>
  </si>
  <si>
    <t>&lt;H2&gt;Additional Activities and Accomplishments&lt;/H2&gt;</t>
  </si>
  <si>
    <t>pghq_CFC_4_2_1</t>
  </si>
  <si>
    <t>&lt;H2&gt;Promotional Activities&lt;/H2&gt;</t>
  </si>
  <si>
    <t>pghq_CFC_4_2_2</t>
  </si>
  <si>
    <t>pghq_CFC_4_2_3</t>
  </si>
  <si>
    <t>pghq_CFC_4_2_4</t>
  </si>
  <si>
    <t>pghq_CFC_4_2_5</t>
  </si>
  <si>
    <t>pghq_CFC_4_2_6</t>
  </si>
  <si>
    <t>pghq_CFC_4_2_7</t>
  </si>
  <si>
    <t>pghq_CFC_4_2_8</t>
  </si>
  <si>
    <t>pghq_CFC_5_1_1</t>
  </si>
  <si>
    <t>pghq_CFC_5_1_2</t>
  </si>
  <si>
    <t>pghq_CFC_5_1_3</t>
  </si>
  <si>
    <t>pghq_CFC_5_1_4</t>
  </si>
  <si>
    <t>pghq_CFC_5_1_5</t>
  </si>
  <si>
    <t>pghq_CFC_5_1_6</t>
  </si>
  <si>
    <t>pghq_CFC_5_1_7</t>
  </si>
  <si>
    <t>pghq_CFC_5_2_1</t>
  </si>
  <si>
    <t>&lt;H2&gt;Working with Customers: Waste Reduction in 2013&lt;/H2&gt;</t>
  </si>
  <si>
    <t>pghq_CFC_5_2_2</t>
  </si>
  <si>
    <t>pghq_CFC_5_2_3</t>
  </si>
  <si>
    <t>pghq_CFC_5_2_4</t>
  </si>
  <si>
    <t>pghq_CFC_5_3_1</t>
  </si>
  <si>
    <t>&lt;H2&gt;Working with Customers: Green Building in 2013&lt;/H2&gt;</t>
  </si>
  <si>
    <t>pghq_CFC_5_3_2</t>
  </si>
  <si>
    <t>pghq_CFC_5_3_3</t>
  </si>
  <si>
    <t>pghq_CFC_5_3_4</t>
  </si>
  <si>
    <t>pghq_CFC_5_3_5</t>
  </si>
  <si>
    <t>pghq_CFC_5_4_1</t>
  </si>
  <si>
    <t>&lt;H2&gt;Supporting your Customer's Environmental Purchasing in 2013&lt;/H2&gt;</t>
  </si>
  <si>
    <t>pghq_CFC_5_4_2</t>
  </si>
  <si>
    <t>pghq_CFC_5_4_3</t>
  </si>
  <si>
    <t>pghq_CFC_5_4_4</t>
  </si>
  <si>
    <t>pghq_CFC_5_4_5</t>
  </si>
  <si>
    <t>pghq_CFC_5_4_6</t>
  </si>
  <si>
    <t>pghq_CFC_5_4_7</t>
  </si>
  <si>
    <t>pghq_CFC_5_4_8</t>
  </si>
  <si>
    <t>pghq_CFC_5_4_9</t>
  </si>
  <si>
    <t>pghq_CFC_5_4_10</t>
  </si>
  <si>
    <t>pghq_CFC_5_4_11</t>
  </si>
  <si>
    <t>pghq_CFC_5_4_12</t>
  </si>
  <si>
    <t>pghq_CFC_5_4_13</t>
  </si>
  <si>
    <t>pghq_CFC_5_4_14</t>
  </si>
  <si>
    <t>pghq_CFC_5_4_15</t>
  </si>
  <si>
    <t>pghq_CFC_5_4_16</t>
  </si>
  <si>
    <t>pghq_CFC_5_4_17</t>
  </si>
  <si>
    <t>pghq_CFC_5_4_18</t>
  </si>
  <si>
    <t>pghq_CFC_5_4_19</t>
  </si>
  <si>
    <t>pghq_CFC_5_4_20</t>
  </si>
  <si>
    <t>pghq_CFC_5_4_21</t>
  </si>
  <si>
    <t>Reusable patient gowns|Reusable incontent products|Reusable isolation gowns|Reusable scrubs|Reusable surgical packs (sterile and non-sterile)|Rigid sterile cases for surgical items|Reusable pharmacy containers|Reusable surgical basins/biowaste tubs|Reusable Trocars (tubing)</t>
  </si>
  <si>
    <t>pghq_CFC_5_4_22</t>
  </si>
  <si>
    <t>pghq_CFC_5_4_23</t>
  </si>
  <si>
    <t>pghq_CFC_5_4_24</t>
  </si>
  <si>
    <t>Alternative flooring materials to avoid stripping and finishing|Furniture with low VOCs certified to meet CA Section 1350 (GreenGuard Children &amp; Schools, SCS Indoor Adavantage Gold, MTS SMaRT Building Products)|Furniture without halogenated flame retardants|Furniture without polyvinyl chloride (PVC)|Furniture without perfluorinated compounds (PFCs)|Carpet certified to meet ANSI/NSF 14-2007 at Platinum level (See A HREF="http://www.carpet-rug.org/carpet-and-rug-industry/sustainability/sustainable-carpet/sustainable-carpet-list.cfm"&lt;/A&gt;http://www.carpet-rug.org/carpet-and-rug-industry/sustainability/sustainable-carpet/sustainable-carpet-list.cfm&lt;/A&gt;</t>
  </si>
  <si>
    <t>pghq_CFC_5_4_25</t>
  </si>
  <si>
    <t>pghq_CFC_5_4_26</t>
  </si>
  <si>
    <t>pghq_CFC_5_4_27</t>
  </si>
  <si>
    <t>pghq_CFC_5_4_28</t>
  </si>
  <si>
    <t>pghq_CFC_5_4_29</t>
  </si>
  <si>
    <t>pghq_CFC_5_4_30</t>
  </si>
  <si>
    <t>pghq_CFC_5_4_31</t>
  </si>
  <si>
    <t>pghq_CFC_5_4_32</t>
  </si>
  <si>
    <t>pghq_CFC_5_4_33</t>
  </si>
  <si>
    <t>pghq_CFC_5_4_34</t>
  </si>
  <si>
    <t>pghq_CFC_5_5_1</t>
  </si>
  <si>
    <t>pghq_CFC_5_5_2</t>
  </si>
  <si>
    <t>pghq_CFC_5_5_3</t>
  </si>
  <si>
    <t>pghq_CFC_5_6_1</t>
  </si>
  <si>
    <t>&lt;H2&gt;Customer Operations: Other Program and Innovations&lt;/H2&gt;</t>
  </si>
  <si>
    <t>pghq_CFC_5_6_2</t>
  </si>
  <si>
    <t>pghq_CFC_5_6_3</t>
  </si>
  <si>
    <t>pghq_CFC_5_6_4</t>
  </si>
  <si>
    <t>pghq_CFC_6_1_1</t>
  </si>
  <si>
    <t>pghq_CFC_6_2_1</t>
  </si>
  <si>
    <t>pghq_CFC_6_2_2</t>
  </si>
  <si>
    <t>pghq_CFC_6_2_3</t>
  </si>
  <si>
    <t>pghq_CFC_6_2_4</t>
  </si>
  <si>
    <t>pghq_CFC_6_2_5</t>
  </si>
  <si>
    <t>pghq_CFC_All_General_Start</t>
  </si>
  <si>
    <t>&lt;b&gt;Apply As an Organization, Not a Facility&lt;p&gt;&lt;/b&gt;
Business members applying for a Champion for Change Award must apply as an entire organization, not as an individual facility. When filling out the Champion for Change application, include data from all your organization's facilities. Individual facilities cannot be considered for an Award. &lt;p&gt;
The only exceptions are:&lt;UL&gt;
&lt;LI&gt;If your parent company is not a Practice Greenhealth member and only your division is a member of Practice Greenhealth. This is extremely rare. &lt;/LI&gt;
&lt;LI&gt;If your company is a large corporate member with multiple separate operating companies. &lt;/LI&gt;&lt;/UL&gt;
&lt;p&gt;In these cases, include data from all facilities that are part of the member division or operating company.  If you are not sure if this applies to you, contact &lt;A HREF=mailto:LSutherland@practicegreenhealth.org&gt;Lara Sutherland&lt;/A&gt; at 866-598-2210.</t>
  </si>
  <si>
    <t>&lt;b&gt;&lt;p&gt;Results&lt;/b&gt;
&lt;p&gt;Describe, and quantify where possible, the positive consequences of your activities, such as pounds of waste or materials use eliminated, tons of recycled content products purchased, etc.  These successes may have taken place within your organization or at facilities or organizations you have worked with, and your contributions to the results should be clearly documented.</t>
  </si>
  <si>
    <t>&lt;b&gt;&lt;p&gt;Referring to your Sustainability Report&lt;/b&gt;
&lt;p&gt;Provide sufficient information in a text answer for your answer to be evaluated without referring to outside documents. If an outside document provides your answer to the question, paste the relevant text from that document into the text box.</t>
  </si>
  <si>
    <t>pghq_CFC_All_General_OrgType</t>
  </si>
  <si>
    <t>select</t>
  </si>
  <si>
    <t>Is your organization a GPO EPP Supporter Member? Only answer yes to this question if the &lt;b&gt; name of your organization&lt;/b&gt; is Amerinet, HealthTrust, MedAssets, Novation, or Premier. Do not answer yes to this question just because you do business with the listed orgaizations. If you are not sure about the answer to this question, contact &lt;A HREF=mailto:LSutherland@practicegreenhealth.org&gt;Lara Sutherland&lt;/A&gt; at 866-598-2210.</t>
  </si>
  <si>
    <t>1. Does the organization have an environmental commitment statement or similar public statement, policy, or document?</t>
  </si>
  <si>
    <t>2. if yes, you must attach or give a URL</t>
  </si>
  <si>
    <t>Attachment</t>
  </si>
  <si>
    <t>1. Percent of the total solid waste from your facilities that was recycled or reused in 2013</t>
  </si>
  <si>
    <t>Drop-down box:</t>
  </si>
  <si>
    <t>0% (default)</t>
  </si>
  <si>
    <t>1 - 25%</t>
  </si>
  <si>
    <t>26 - 50%</t>
  </si>
  <si>
    <t>51 - 75%</t>
  </si>
  <si>
    <t>76 - 100%</t>
  </si>
  <si>
    <t>2. Describe your measurable progress in 2013 in Solid Waste Reduction, Recycling, and Reuse. This includes activities to maintain already-low levels of waste.</t>
  </si>
  <si>
    <t>Text box</t>
  </si>
  <si>
    <t>3. When filling out RFPs from Group Purchasing Organizations, does your company complete the environmental questions for all line items?</t>
  </si>
  <si>
    <t>default=</t>
  </si>
  <si>
    <t>Blank</t>
  </si>
  <si>
    <t>We are always able to answer all environmental questions for all line items.</t>
  </si>
  <si>
    <t>We estimate we are able to answer environmental questions for line items more than 50% of the time.</t>
  </si>
  <si>
    <t>We estimate we are able to answer environmental questions for line items less than 50% of the time.</t>
  </si>
  <si>
    <t>We never answer environmental questions for line items.</t>
  </si>
  <si>
    <t>We cannot estimate how often we are able to answer environmental questions on RFPs.</t>
  </si>
  <si>
    <t>We do not do business with healthcare GPOs.</t>
  </si>
  <si>
    <t>Although we do business with healthcare GPOs, we have never received an RFP with environmental questions.</t>
  </si>
  <si>
    <t>3_3_4</t>
  </si>
  <si>
    <t>4_2_3</t>
  </si>
  <si>
    <t>1_1_4</t>
  </si>
  <si>
    <t>1_1_5</t>
  </si>
  <si>
    <t>1_1_6</t>
  </si>
  <si>
    <t>1_1_7</t>
  </si>
  <si>
    <t>1_1_8</t>
  </si>
  <si>
    <t>1_1_9</t>
  </si>
  <si>
    <t>1_1_10</t>
  </si>
  <si>
    <t>1_1_11</t>
  </si>
  <si>
    <t>1_3_3</t>
  </si>
  <si>
    <t>1_3_4</t>
  </si>
  <si>
    <t>1_3_5</t>
  </si>
  <si>
    <t>1_3_6</t>
  </si>
  <si>
    <t>1_3_7</t>
  </si>
  <si>
    <t>1_3_8</t>
  </si>
  <si>
    <t>1_3_9</t>
  </si>
  <si>
    <t>1_3_10</t>
  </si>
  <si>
    <t>1_3_11</t>
  </si>
  <si>
    <t>1_3_12</t>
  </si>
  <si>
    <t>1_3_13</t>
  </si>
  <si>
    <t>1_3_14</t>
  </si>
  <si>
    <t>1_3_15</t>
  </si>
  <si>
    <t>1_3_16</t>
  </si>
  <si>
    <t>1_3_17</t>
  </si>
  <si>
    <t>1_3_18</t>
  </si>
  <si>
    <t>1_3_19</t>
  </si>
  <si>
    <t>2_1_6</t>
  </si>
  <si>
    <t>2_1_7</t>
  </si>
  <si>
    <t>2_1_8</t>
  </si>
  <si>
    <t>2_1_9</t>
  </si>
  <si>
    <t>2_1_10</t>
  </si>
  <si>
    <t>2_1_11</t>
  </si>
  <si>
    <t>2_1_12</t>
  </si>
  <si>
    <t>2_1_13</t>
  </si>
  <si>
    <t>2_1_14</t>
  </si>
  <si>
    <t>2_2_3</t>
  </si>
  <si>
    <t>2_2_4</t>
  </si>
  <si>
    <t>2_2_5</t>
  </si>
  <si>
    <t>2_3_8</t>
  </si>
  <si>
    <t>2_3_9</t>
  </si>
  <si>
    <t>2_3_10</t>
  </si>
  <si>
    <t>2_3_11</t>
  </si>
  <si>
    <t>2_3_12</t>
  </si>
  <si>
    <t>2_3_13</t>
  </si>
  <si>
    <t>2_3_14</t>
  </si>
  <si>
    <t>2_3_15</t>
  </si>
  <si>
    <t>2_3_16</t>
  </si>
  <si>
    <t>2_3_17</t>
  </si>
  <si>
    <t>2_3_18</t>
  </si>
  <si>
    <t>2_3_19</t>
  </si>
  <si>
    <t>2_3_20</t>
  </si>
  <si>
    <t>2_3_21</t>
  </si>
  <si>
    <t>2_3_22</t>
  </si>
  <si>
    <t>2_4_5</t>
  </si>
  <si>
    <t>2_4_6</t>
  </si>
  <si>
    <t>2_4_7</t>
  </si>
  <si>
    <t>2_4_8</t>
  </si>
  <si>
    <t>2_4_9</t>
  </si>
  <si>
    <t>2_4_10</t>
  </si>
  <si>
    <t>2_4_11</t>
  </si>
  <si>
    <t>2_4_12</t>
  </si>
  <si>
    <t>2_4_13</t>
  </si>
  <si>
    <t>2_4_14</t>
  </si>
  <si>
    <t>2_4_15</t>
  </si>
  <si>
    <t>2_4_16</t>
  </si>
  <si>
    <t>2_4_17</t>
  </si>
  <si>
    <t>2_4_18</t>
  </si>
  <si>
    <t>2_4_19</t>
  </si>
  <si>
    <t>2_4_20</t>
  </si>
  <si>
    <t>2_4_21</t>
  </si>
  <si>
    <t>2_4_22</t>
  </si>
  <si>
    <t>2_5_2</t>
  </si>
  <si>
    <t>2_5_3</t>
  </si>
  <si>
    <t>2_5_4</t>
  </si>
  <si>
    <t>2_5_5</t>
  </si>
  <si>
    <t>2_6_8</t>
  </si>
  <si>
    <t>2_6_9</t>
  </si>
  <si>
    <t>2_6_10</t>
  </si>
  <si>
    <t>2_6_11</t>
  </si>
  <si>
    <t>2_6_12</t>
  </si>
  <si>
    <t>2_6_13</t>
  </si>
  <si>
    <t>2_6_14</t>
  </si>
  <si>
    <t>2_6_15</t>
  </si>
  <si>
    <t>2_6_16</t>
  </si>
  <si>
    <t>2_6_17</t>
  </si>
  <si>
    <t>2_6_18</t>
  </si>
  <si>
    <t>2_6_19</t>
  </si>
  <si>
    <t>2_6_20</t>
  </si>
  <si>
    <t>2_6_21</t>
  </si>
  <si>
    <t>2_6_22</t>
  </si>
  <si>
    <t>2_6_23</t>
  </si>
  <si>
    <t>2_6_24</t>
  </si>
  <si>
    <t>2_6_25</t>
  </si>
  <si>
    <t>2_6_26</t>
  </si>
  <si>
    <t>2_6_27</t>
  </si>
  <si>
    <t>3_1_6</t>
  </si>
  <si>
    <t>3_1_7</t>
  </si>
  <si>
    <t>3_2_7</t>
  </si>
  <si>
    <t>3_2_8</t>
  </si>
  <si>
    <t>3_2_9</t>
  </si>
  <si>
    <t>3_2_10</t>
  </si>
  <si>
    <t>3_3_5</t>
  </si>
  <si>
    <t>3_3_6</t>
  </si>
  <si>
    <t>3_3_7</t>
  </si>
  <si>
    <t>3_4_4</t>
  </si>
  <si>
    <t>3_4_5</t>
  </si>
  <si>
    <t>3_4_6</t>
  </si>
  <si>
    <t>3_5_4</t>
  </si>
  <si>
    <t>3_5_5</t>
  </si>
  <si>
    <t>3_5_6</t>
  </si>
  <si>
    <t>3_5_7</t>
  </si>
  <si>
    <t>3_5_8</t>
  </si>
  <si>
    <t>3_5_9</t>
  </si>
  <si>
    <t>3_5_10</t>
  </si>
  <si>
    <t>3_5_11</t>
  </si>
  <si>
    <t>3_5_12</t>
  </si>
  <si>
    <t>3_5_13</t>
  </si>
  <si>
    <t>3_5_14</t>
  </si>
  <si>
    <t>3_5_15</t>
  </si>
  <si>
    <t>3_5_16</t>
  </si>
  <si>
    <t>3_5_17</t>
  </si>
  <si>
    <t>3_5_18</t>
  </si>
  <si>
    <t>3_5_19</t>
  </si>
  <si>
    <t>3_5_20</t>
  </si>
  <si>
    <t>3_5_21</t>
  </si>
  <si>
    <t>3_5_22</t>
  </si>
  <si>
    <t>3_5_23</t>
  </si>
  <si>
    <t>3_6_3</t>
  </si>
  <si>
    <t>3_6_4</t>
  </si>
  <si>
    <t>4_2_4</t>
  </si>
  <si>
    <t>4_2_5</t>
  </si>
  <si>
    <t>4_2_6</t>
  </si>
  <si>
    <t>4_2_7</t>
  </si>
  <si>
    <t>4_2_8</t>
  </si>
  <si>
    <t>Question Number</t>
  </si>
  <si>
    <t>SectionName</t>
  </si>
  <si>
    <t/>
  </si>
  <si>
    <t>* Yes
* No</t>
  </si>
  <si>
    <t>* Yes
* No
* Organization does not ship, transport, or receive goods and so is ineligible.</t>
  </si>
  <si>
    <t>* Yes
* No
* Organization does not purchase power so is ineligible.
* Organization reports to state green power program(s) that disallows reporting to EPA's Green Power Partnership.</t>
  </si>
  <si>
    <t>* 0%
* 1 - 25%
* 26 - 50%
* 51 - 75%
* 76 - 100%</t>
  </si>
  <si>
    <t>* 0%
* 1-24%
* 25-49%
* 50-74%
* 75-95%
* 96-100%</t>
  </si>
  <si>
    <t>* Yes
* No
* Don't Know</t>
  </si>
  <si>
    <t>* Yes
* No
* Our services do not involve the selection, installation, or recommend products that remain on the customers’ premises.</t>
  </si>
  <si>
    <t>* Yes
* No
* We do not offer products in any category covered by Green Seal Standards</t>
  </si>
  <si>
    <t>* Yes
* No
* We do not offer products in any category covered by EcoLogo Standards</t>
  </si>
  <si>
    <t>* Yes
* No
* We do not offer products in any category covered by Energy Star</t>
  </si>
  <si>
    <t>* Yes
* No
* We do not offer products in any category covered by WaterSense</t>
  </si>
  <si>
    <t>* Yes
* No
* We do not offer products covered by EPA CPG</t>
  </si>
  <si>
    <t>* Yes
* No
* We do not offer carpet</t>
  </si>
  <si>
    <t>* Yes
* No
* We do not offer products made of plastic</t>
  </si>
  <si>
    <t>* Yes
* No
* We do not offer plastic products, printed products, dyes, lotions, or lubricants</t>
  </si>
  <si>
    <t>* Yes
* No
* We do not offer construction/interior/furnishing products</t>
  </si>
  <si>
    <t>* Yes
* No
* We do not offer roof membranes or any items that use a battery or electricity, contain foam, or contain textiles.</t>
  </si>
  <si>
    <t>* Yes
* No
* We do not offer products made of plastic nor thermal paper</t>
  </si>
  <si>
    <t>* Yes
* No
* We do not sell any items that traditionally contained mercury</t>
  </si>
  <si>
    <t>* Yes
* We collect but do not recycle using certified e-stewards.
* We do not collect customers' electronic items.</t>
  </si>
  <si>
    <t>As you fill out the application, keep the following in mind:</t>
  </si>
  <si>
    <t>Special Note for Applicants that are Operating Companies or Divisions of a Larger Corporation
If you are applying as an operating company of one of our large corporate members (as described above), only include corporate activities if the activities are integrated with your operating company. For instance, if your corporate office is a member of the Smartway Transport Partnership, but your operating company does not use the SmartWay Partnership in your own logistics, shipping, and purchasing operations, then you cannot claim to be a member of SmartWay in this application.</t>
  </si>
  <si>
    <t>Scope of Activities
Make sure you describe the full range and frequency of activities conducted by your organization in the past year to meet your own environmental goals and to assist healthcare facilities in meeting their environmental goals.  When writing text responses, include everything you think might apply to that question.</t>
  </si>
  <si>
    <t>Past Activities
Be sure to include activities that are ongoing or items you have already accomplished. For instance, if you claimed in your application last year that you finally eliminated HFRs in all your products, you should indicate in this application that you continue to keep HFRs out of your products. Describe how you are ensuring that the products remain HFR-free.
We value what you have been doing over the course of the year, what you've been doing for a long time, and also knowing what has changed since your last award application. Please include all of those in your responses to a question.</t>
  </si>
  <si>
    <t>Results
Describe, and quantify where possible, the positive consequences of your activities, such as pounds of waste or materials eliminated, tons of recycled content products purchased, etc.  When these successes have taken place at facilities or organizations you have worked with, your contributions to the results should be clearly explained and documented.</t>
  </si>
  <si>
    <t>Duplicative Answers are OK
In some cases, your projects or programs may apply to multiple questions in the application. Enter all information relevant to a question in the appropriate response box. Do not write "see answer to previous question." Instead, duplicate the information so that each answer, when viewed in isolation, is complete.</t>
  </si>
  <si>
    <t>Referring to other documents
Provide sufficient information in a text answer for your answer to be evaluated without referring to other documents. If an uploaded or outside document provides your answer to the question, you still must answer the question by typing the full answer in the text box. Practice Greenhealth will use uploaded documents to verify answers, but will not give points for text questions if the question is not answered within the text box.</t>
  </si>
  <si>
    <t>Programs Not Covered in the Application
If you are engaged in sustainability activities but none of the questions in the application address that particular activity, describe those under "Additional Activities and Accomplishments" at the end of the application. We want to hear about all of your successes in improving your organization's environmental performance and in assisting health care facilities in improving their performance.</t>
  </si>
  <si>
    <t>You Must Go Above and Beyond
Award-worthy applications demonstrate achievements above and beyond the organization's ordinary business activities. (For example, a consulting firm specializing in waste reduction is not award-worthy simply for providing their service; they must demonstrate significant efforts beyond the scope of their regular service.)</t>
  </si>
  <si>
    <t xml:space="preserve">Do Not Skip Sections Without Careful Thought
The Champion for Change application is comprehensive, meant to cover virtually every aspect of an organization's environmental initiatives and support for Practice Greenhealth's programs. While we understand that not every applicant will have major accomplishments in every category, think carefully before you skip a section.  In general, all sections are relevant for most applicants except the Green Building section.  
</t>
  </si>
  <si>
    <t xml:space="preserve">This section measures how well you assist your customers in identifying products that can benefit their bottom line. Your business may:
* Sell products
* Negotiate pricing for products on behalf of your customers
* Suggest products to your clients
* Distribute others' products
* Specify products in design specs, plans, RFP responses, or other work
* Bring products into your clients' worksite
* Choose products for your clients
* Evaluate, rank, or list products
* Have other opportunities to communicate the environmental attributes of products
</t>
  </si>
  <si>
    <t>Answer Type</t>
  </si>
  <si>
    <t>None--Instructions</t>
  </si>
  <si>
    <t>Attach file or give URL</t>
  </si>
  <si>
    <t>Select One</t>
  </si>
  <si>
    <t>Text Answer</t>
  </si>
  <si>
    <t>Question</t>
  </si>
  <si>
    <t>Answer Options</t>
  </si>
  <si>
    <t>Working With Customers: Environmental Commitment</t>
  </si>
  <si>
    <t>Environmental Commitment Section</t>
  </si>
  <si>
    <t>Contact Lara Sutherland with questions 866-598-2210, LSutherland@practicegreenhealth.org</t>
  </si>
  <si>
    <t>Practice Greenhealth Members-Only File. Do not share outside of your organization.</t>
  </si>
  <si>
    <t>This version is for Business Members that are not Group Purchasing Organizations. If you are a Group Purchasing Organization, contact Beth Eckl at 866-598-2240, BEckl@practicegreenhealth.org</t>
  </si>
  <si>
    <t>Do you recycle your waste electronics using certified e-Stewards? (See list of e-Stewards at http://www.e-stewards.org.)</t>
  </si>
  <si>
    <t>Apply As an Organization, Not a Facility
Business members applying for a Champion for Change Award must apply as an entire organization, not as an individual facility. When filling out the Champion for Change application, include data from all your organization's facilities. Individual facilities cannot be considered for an Award. 
Exceptions:
* If your parent company is not a Practice Greenhealth member and only your division is a member of Practice Greenhealth, you must apply as your division, but must include every facility that is part of your division. (This situation is extremely rare.) 
* If your company is a large corporate member with multiple separately-incorporated operating companies, the operating company may apply as an organization, but must include every facility that is part of that operating company. 
If you are not sure if this applies to you, contact Lara Sutherland at LSutherland@practicegreenhealth.org or 866-598-2210.</t>
  </si>
  <si>
    <t>Does this report conform to the Global Reporting Initiative's Sustainability Reporting Guidelines (http://www.globalreporting.org)?</t>
  </si>
  <si>
    <t>Is your organization an Energy Star Partner (http://www.energystar.gov)?</t>
  </si>
  <si>
    <t>Is your organization an EPA SmartWay Transport Partner (See http://www.epa.gov/smartway)?</t>
  </si>
  <si>
    <t>Has your organization joined EPA's Green Power Partnership (See http://www.epa.gov/greenpower/)?</t>
  </si>
  <si>
    <t>Is your organization a member of The Climate Registry (http://www.theclimateregistry.org)?</t>
  </si>
  <si>
    <t>* Organizations such as architectural firms that specify rather than sell or manufacture products should answer these questions in relation to the products your organization specifies. 
* Organizations that do not sell, distribute, or manufacture products but influence the purchasing activities of health care provider clients should answer these questions in relation to work influencing the purchasing activities of healthcare provider clients. 
* Organizations that buy or specify products that will be used within the healthcare facility (such as maintenance products) should answer the questions as they relate to those products.
* All other organizations should answer the questions in relation to the products you manufacture, sell, and distribute. Make sure to include products your organization distributes even if your organization does not manufacture them or has no control over their manufacture. 
* If you believe none of these questions apply to your organization, contact Lara Sutherland (LSutherland@practicegreenhealth.org, 866-598-2210) to ensure you are exempt.</t>
  </si>
  <si>
    <t>Halogenated Flame Retardants (HFRs) are defined as chemicals intended to inhibit ignition and the spread of flames and that contain bromine, chlorine, fluorine or iodine bonded to a carbon atom.  For more information see http://noharm.org/lib/downloads/bfrs/Purchasers_Can_Reduce_BFRs.pdf, What Health Care Purchasers Can Do to Reduce Flame Retardants.</t>
  </si>
  <si>
    <t>Review of Toxicity Testing. Please explain your progress assembling a Screening Information Data Set (SIDS) screen or equivalent dossier of tests and screens for all chemicals and materials used in all your products. If you have completed this for a percentage of ingredients or products, please give the percentage. 
 SIDS is a set of basic toxicity tests that can be used to evaluate a chemical. (Information on SIDS tests are available in the Manual for Investigation of HPV Chemicals at http://www.oecd.org/document/7/0,2340,en_2649_34379_1947463_1_1_1_1,00.html.) SIDS data sets are being used in the OECD Cooperative Chemicals Assessment Programme (CoCAP) ( http://www.oecd.org/env/ehs/risk-assessment/oecdcooperativechemicalsassessmentprogramme.htm) and the HPV Chemicals Programme (http://www.oecd.org/chemicalsafety/risk-assessment/historyfromthehpvchemicalsprogrammetothecooperativechemicalsassessmentprogramme.htm). SIDS documents are published by UNEP (http://www.chem.unep.ch/irptc/sids/OECDSIDS/sidspub.html) and INCHEM (http://www.inchem.org/pages/sids.html). Manufacturers and other organizations from all over the world are contributing to SIDS data. More information is also available from the US EPA (http://www.epa.gov/hpv/).</t>
  </si>
  <si>
    <t>Did you use LEED to guide construction or renovation activities for your customers? (See www.usgbc.org/leed.)</t>
  </si>
  <si>
    <t>Please describe any Green Building or LEED-related activities related to supporting your customers.</t>
  </si>
  <si>
    <t>* We are always able to answer all environmental questions for all line items.
* We estimate we are able to answer environmental questions for line items more than 50% of the time.
* We estimate we are able to answer environmental questions for line items less than 50% of the time.
* We never answer environmental questions for line items.
* We cannot estimate how often we are able to answer environmental questions on RFPs.
* We do not do business with healthcare GPOs.
* Although we do business with healthcare GPOs, we have never received an RFP with environmental questions.</t>
  </si>
  <si>
    <t>* Yes
* No
* No, but there is someone on staff who is responsible for sustainability within their job description.</t>
  </si>
  <si>
    <t>If your organization is listed on the Energy Star website using a different name than the organization name given at the top of this application (such as the name of your parent corporation), please list here the organization name as it appears on the Energy Star website.</t>
  </si>
  <si>
    <t>If your organization is listed on the SmartWay website using a different name than the organization name given at the top of this application (such as the name of your parent corporation), please list here the organization name as it appears on the SmartWay website.</t>
  </si>
  <si>
    <t>If your organization is listed on the Green Power Partnership website using a different name than the organization name given at the top of this application (such as the name of your parent corporation), please list here the organization name as it appears on the Green Power Partnership website.</t>
  </si>
  <si>
    <t>For the following questions, quantify waste reduction in at least one category by unit of production or, for office environments, per personnel unit or office procedure.</t>
  </si>
  <si>
    <t>Please upload any supporting documents related to solid waste reduction.</t>
  </si>
  <si>
    <t>Please upload any supporting documents related to hazardous waste reduction.</t>
  </si>
  <si>
    <t>What percentage of the office copy paper your organization has purchased in the last year had at least 30% post-consumer recycled content?</t>
  </si>
  <si>
    <t>What percentage of the office copy paper your organization purchased in the last year has 100% post-consumer recycled content?</t>
  </si>
  <si>
    <t>Did you measure your purchases that contribute to solid waste reduction?</t>
  </si>
  <si>
    <t>Did you measure your purchases that contribute to packaging reduction?</t>
  </si>
  <si>
    <t>Did you measure your purchases that contribute to hazardous waste reduction?</t>
  </si>
  <si>
    <t>Did you measure your purchases of environmentally preferable paper and printing services?</t>
  </si>
  <si>
    <t>* Yes
* No
* We do not offer computers, desktops, laptops, monitors, or televisions</t>
  </si>
  <si>
    <t>* Yes
* No
* We do not offer products in any category covered by LEED</t>
  </si>
  <si>
    <t>Goals and Compliance</t>
  </si>
  <si>
    <t>Have you confirmed that you have no EPA Violations in the past 12 months via the ECHO Database, or if a violation exists, have you contacted Practice Greenhealth to discuss with Awards Specialist, Lin Hill at 866-998-9973?</t>
  </si>
  <si>
    <t>*Yes *No</t>
  </si>
  <si>
    <t>Please see Goals table in next tab</t>
  </si>
  <si>
    <t>Highlights</t>
  </si>
  <si>
    <t>Achieved?</t>
  </si>
  <si>
    <t>2014 Goal 1</t>
  </si>
  <si>
    <t>2014 Goal 2</t>
  </si>
  <si>
    <t>2014 Goal 3</t>
  </si>
  <si>
    <t>2014 Goal 4</t>
  </si>
  <si>
    <t>2014 Goal 5</t>
  </si>
  <si>
    <t>Define/Explain Goal for 2014</t>
  </si>
  <si>
    <t>*Yes
*No
*Partial</t>
  </si>
  <si>
    <t>Define/Explain Goal for 2015</t>
  </si>
  <si>
    <t>What are your goals for 2015?</t>
  </si>
  <si>
    <t>2015 Goal 1</t>
  </si>
  <si>
    <t>2015 Goal 2</t>
  </si>
  <si>
    <t>2015 Goal 3</t>
  </si>
  <si>
    <t>2015 Goal 4</t>
  </si>
  <si>
    <t>2015 Goal 5</t>
  </si>
  <si>
    <t>Review copy of the 2016 Champion for Change Award</t>
  </si>
  <si>
    <t>You cannot apply for the award using this form. Members will be notified when the application system is live online in December or January, 2016.</t>
  </si>
  <si>
    <t>PVC: Please describe your plan for 2016 for reducing the use of PVC or offer of PVC-containing products. If you have already eliminated PVC, describe how you plan to ensure the products remain PVC-Free in 2016.</t>
  </si>
  <si>
    <t>HFRs: Please describe your plan for 2016 for reducing the use of HFRs or offer of HFR-containing products. If you have already eliminated HFRs, describe how you plan to ensure the products remain HFRs-Free in 2016.</t>
  </si>
  <si>
    <t>Mercury: Please describe your plan for 2016 for reducing the use of mercury or offer of mercury-containing products. If you have already eliminated mercury, describe how you plan to ensure the products remain mercury-Free in 2016.</t>
  </si>
  <si>
    <t>2016_pghq_PFC_goals_0_1</t>
  </si>
  <si>
    <t>Please indicate the percent of the total solid waste from your facilities that was recycled or reused in 2015.</t>
  </si>
  <si>
    <t>Describe your measurable progress in 2015 in solid waste reduction, recycling, and reuse. This includes activities to maintain already-low levels of solid waste.</t>
  </si>
  <si>
    <t>Describe your measurable progress in 2015 in reducing regulated medical waste, maintaining already-low levels of regulated medical waste, or avoiding activities that normally cause the generation of regulated medical waste in your line of business.</t>
  </si>
  <si>
    <t>Describe your measurable progress in 2015 in reducing hazardous waste, maintaining already-low levels of hazardous waste, or avoiding activities that normally cause the generation of hazardous waste in your line of business.</t>
  </si>
  <si>
    <t>If yes, you must list the name of the certified e-Steward electronics recyclers your organization used for its own electronics waste (computers, etc.) in 2015.</t>
  </si>
  <si>
    <t>Did your organization engage in construction or renovation activities at your own facilities in 2015?</t>
  </si>
  <si>
    <t>If your organization used LEED to guide construction or renovation activities at your own facilities in 2015, describe your LEED-related activities and accomplishments for that construction or renovation. If your organization did not use LEED, leave blank. See www.usgbc.org/leed.</t>
  </si>
  <si>
    <t>If your organization recycled construction and/or demolition debris as part of your construction or renovation activities at your own facilities in 2015, explain how much was recycled and how this was accomplished. If your organization did not recycle construction or demolition debris, leave blank.</t>
  </si>
  <si>
    <t>Please describe any employee education offered in 2015 on environmental purchasing (i.e., newsletter article, training, or manual). Leave blank if no such education was offered in 2015.</t>
  </si>
  <si>
    <t>PVC: Please describe your organization's progress in 2015 in reducing the offer or use of PVC-containing products. If your organization has already eliminated PVC from your products, describe how you ensure the products remain PVC-free, such as through vendor agreements, product analysis, or other methods..</t>
  </si>
  <si>
    <t>Please describe your organization's progress in 2015 in reducing the use of HFRs or offer of HFR-containing products. If you have already eliminated the use of HFRs, or have never offered, manufactured, or distributed products containing HFRs, describe how in 2015 you ensured the products remain HFR-free, such as through vendor agreements, product analysis, or other methods..</t>
  </si>
  <si>
    <t>Mercury: Please describe your organization's progress in 2015 in reducing the use of mercury or offer of mercury-containing products. If you have already eliminated the use of mercury, or have never offered, manufactured, or distributed products containing mercury, describe how in 2015 you ensured the products remain mercury-free, such as through vendor agreements, product analysis, or other methods. This question is required if you manufacture or distribute electronic products, or products that sense or regulate temperature or pressure.</t>
  </si>
  <si>
    <t>Please describe any activities where you reformulated or changed any product in 2015 to reduce the use of toxic chemicals in the product or toxic chemicals used during production, or are making progress towards that goal. If your organization or products are not using toxic chemicals, explain how you know that and why no reformulations were necessary.</t>
  </si>
  <si>
    <t>Please describe any activities in 2015 where you stopped or are making progress towards stopping using any toxic or environmentally problematic chemical or material in your manufacturing and switched to a safer chemical, material, or process. If your organization or products are not using toxic chemicals, explain how you know that and why no chemical switch-outs were necessary.</t>
  </si>
  <si>
    <t>Describe your progress in 2015 targeting other chemicals or materials used in your products for phase-out or reduction in use, including research or investigation into what chemicals to target, potential alternatives, and business concerns related to phasing out toxic chemicals. If your organization or products are not using toxic chemicals, explain how you know that and why no chemical phaseouts or chemical targeting were necessary.</t>
  </si>
  <si>
    <t>Please describe any progress you have made in 2015 inventorying all chemicals and materials used in the production of the products you offer, across all product lines.</t>
  </si>
  <si>
    <t>Please explain any progress in 2015 regarding public disclosure of full ingredient and material lists. If you already disclose all full ingredient and material lists for all products, describe how you do this (for instance, by request, on a website, or on the product label).</t>
  </si>
  <si>
    <t>When filling out RFPs from Group Purchasing Organizations, does your company complete the environmental questions for all line items? Please consider the following options carefully and select the one that best describes your organization's actions in 2015.</t>
  </si>
  <si>
    <t>Please describe any improvement made during 2015 in customer resources (catalogs, etc.) that assist customers in identifying environmentally preferable products you offer.</t>
  </si>
  <si>
    <t>Please describe how your organization assisted customers during 2015 in identifying how your organization's operation, as their supplier, affects your customers' carbon footprints. Leave blank if no activity in this area.</t>
  </si>
  <si>
    <t>Please describe how your organization assisted customers in 2015 in identifying their carbon footprints as it relates to their own operations.</t>
  </si>
  <si>
    <t>What were your facility’s or organization's environmental and sustainability goals for 2015? Goals should be measurable. Please report on the progress you’ve made toward these goals in Table A with a few sentences of explanation for each. A minimum of three goals or projects is required. You may enter up to five organizational goals.</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</si>
</sst>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color rgb="FF000000"/>
      <name val="Arial"/>
    </font>
    <font>
      <b/>
      <strike/>
      <sz val="11"/>
      <color rgb="FF000000"/>
      <name val="Arial"/>
      <family val="2"/>
    </font>
    <font>
      <sz val="8"/>
      <color rgb="FF000000"/>
      <name val="Arial"/>
      <family val="2"/>
    </font>
    <font>
      <b/>
      <strike/>
      <sz val="11"/>
      <color rgb="FF000000"/>
      <name val="Arial"/>
      <family val="2"/>
    </font>
    <font>
      <sz val="8"/>
      <color rgb="FF000000"/>
      <name val="Arial"/>
      <family val="2"/>
    </font>
    <font>
      <b/>
      <sz val="8"/>
      <color rgb="FF000000"/>
      <name val="Arial"/>
      <family val="2"/>
    </font>
    <font>
      <strike/>
      <sz val="11"/>
      <color rgb="FF000000"/>
      <name val="Arial"/>
      <family val="2"/>
    </font>
    <font>
      <strike/>
      <sz val="10"/>
      <color rgb="FF000000"/>
      <name val="Arial"/>
      <family val="2"/>
    </font>
    <font>
      <sz val="8"/>
      <color rgb="FF000000"/>
      <name val="Arial"/>
      <family val="2"/>
    </font>
    <font>
      <strike/>
      <sz val="10"/>
      <color rgb="FF000000"/>
      <name val="Arial"/>
      <family val="2"/>
    </font>
    <font>
      <sz val="8"/>
      <color rgb="FF000000"/>
      <name val="Arial"/>
      <family val="2"/>
    </font>
    <font>
      <strike/>
      <sz val="11"/>
      <color rgb="FF000000"/>
      <name val="Arial"/>
      <family val="2"/>
    </font>
    <font>
      <sz val="8"/>
      <color rgb="FF000000"/>
      <name val="Arial"/>
      <family val="2"/>
    </font>
    <font>
      <sz val="8"/>
      <color rgb="FF000000"/>
      <name val="Arial"/>
      <family val="2"/>
    </font>
    <font>
      <sz val="10"/>
      <color rgb="FF000000"/>
      <name val="Arial"/>
      <family val="2"/>
    </font>
    <font>
      <strike/>
      <sz val="10"/>
      <color rgb="FF000000"/>
      <name val="Arial"/>
      <family val="2"/>
    </font>
    <font>
      <b/>
      <sz val="8"/>
      <color rgb="FF000000"/>
      <name val="Arial"/>
      <family val="2"/>
    </font>
    <font>
      <b/>
      <sz val="8"/>
      <color rgb="FF000000"/>
      <name val="Arial"/>
      <family val="2"/>
    </font>
    <font>
      <b/>
      <sz val="11"/>
      <color rgb="FF000000"/>
      <name val="Arial"/>
      <family val="2"/>
    </font>
    <font>
      <b/>
      <sz val="10"/>
      <color rgb="FF000000"/>
      <name val="Arial"/>
      <family val="2"/>
    </font>
    <font>
      <sz val="8"/>
      <color rgb="FF000000"/>
      <name val="Arial"/>
      <family val="2"/>
    </font>
    <font>
      <strike/>
      <sz val="10"/>
      <color rgb="FF000000"/>
      <name val="Arial"/>
      <family val="2"/>
    </font>
    <font>
      <sz val="8"/>
      <color rgb="FF000000"/>
      <name val="Arial"/>
      <family val="2"/>
    </font>
    <font>
      <b/>
      <sz val="8"/>
      <color rgb="FF000000"/>
      <name val="Arial"/>
      <family val="2"/>
    </font>
    <font>
      <b/>
      <sz val="8"/>
      <color rgb="FF000000"/>
      <name val="Arial"/>
      <family val="2"/>
    </font>
    <font>
      <sz val="10"/>
      <color rgb="FF000000"/>
      <name val="Arial"/>
      <family val="2"/>
    </font>
    <font>
      <strike/>
      <sz val="10"/>
      <color rgb="FF000000"/>
      <name val="Arial"/>
      <family val="2"/>
    </font>
    <font>
      <strike/>
      <sz val="11"/>
      <color rgb="FF000000"/>
      <name val="Calibri"/>
      <family val="2"/>
    </font>
    <font>
      <sz val="8"/>
      <color rgb="FF000000"/>
      <name val="Arial"/>
      <family val="2"/>
    </font>
    <font>
      <strike/>
      <sz val="10"/>
      <color rgb="FF000000"/>
      <name val="Arial"/>
      <family val="2"/>
    </font>
    <font>
      <strike/>
      <sz val="11"/>
      <color rgb="FF000000"/>
      <name val="Calibri"/>
      <family val="2"/>
    </font>
    <font>
      <strike/>
      <sz val="10"/>
      <color rgb="FF000000"/>
      <name val="Arial"/>
      <family val="2"/>
    </font>
    <font>
      <strike/>
      <sz val="10"/>
      <color rgb="FF000000"/>
      <name val="Arial"/>
      <family val="2"/>
    </font>
    <font>
      <strike/>
      <sz val="11"/>
      <color rgb="FF000000"/>
      <name val="Calibri"/>
      <family val="2"/>
    </font>
    <font>
      <strike/>
      <sz val="10"/>
      <color rgb="FF000000"/>
      <name val="Arial"/>
      <family val="2"/>
    </font>
    <font>
      <sz val="8"/>
      <color rgb="FF000000"/>
      <name val="Arial"/>
      <family val="2"/>
    </font>
    <font>
      <b/>
      <strike/>
      <sz val="11"/>
      <color rgb="FF000000"/>
      <name val="Arial"/>
      <family val="2"/>
    </font>
    <font>
      <sz val="8"/>
      <color rgb="FF000000"/>
      <name val="Arial"/>
      <family val="2"/>
    </font>
    <font>
      <strike/>
      <sz val="10"/>
      <color rgb="FF000000"/>
      <name val="Arial"/>
      <family val="2"/>
    </font>
    <font>
      <sz val="8"/>
      <color rgb="FF000000"/>
      <name val="Arial"/>
      <family val="2"/>
    </font>
    <font>
      <b/>
      <strike/>
      <sz val="11"/>
      <color rgb="FF000000"/>
      <name val="Arial"/>
      <family val="2"/>
    </font>
    <font>
      <b/>
      <strike/>
      <sz val="10"/>
      <color rgb="FF000000"/>
      <name val="Arial"/>
      <family val="2"/>
    </font>
    <font>
      <b/>
      <sz val="8"/>
      <color rgb="FF000000"/>
      <name val="Arial"/>
      <family val="2"/>
    </font>
    <font>
      <sz val="8"/>
      <color rgb="FF000000"/>
      <name val="Arial"/>
      <family val="2"/>
    </font>
    <font>
      <sz val="10"/>
      <name val="Arial"/>
      <family val="2"/>
    </font>
    <font>
      <b/>
      <sz val="10"/>
      <name val="Arial"/>
      <family val="2"/>
    </font>
    <font>
      <b/>
      <sz val="10"/>
      <color rgb="FFFF0000"/>
      <name val="Arial"/>
      <family val="2"/>
    </font>
    <font>
      <sz val="9"/>
      <name val="Arial"/>
      <family val="2"/>
    </font>
    <font>
      <b/>
      <sz val="10"/>
      <color rgb="FF00B050"/>
      <name val="Arial"/>
      <family val="2"/>
    </font>
  </fonts>
  <fills count="33">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E599"/>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E599"/>
        <bgColor indexed="64"/>
      </patternFill>
    </fill>
    <fill>
      <patternFill patternType="solid">
        <fgColor rgb="FFFFFFFF"/>
        <bgColor indexed="64"/>
      </patternFill>
    </fill>
    <fill>
      <patternFill patternType="solid">
        <fgColor rgb="FFFFE5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E599"/>
        <bgColor indexed="64"/>
      </patternFill>
    </fill>
    <fill>
      <patternFill patternType="solid">
        <fgColor rgb="FFFFFFFF"/>
        <bgColor indexed="64"/>
      </patternFill>
    </fill>
    <fill>
      <patternFill patternType="solid">
        <fgColor rgb="FFFFFF00"/>
        <bgColor indexed="64"/>
      </patternFill>
    </fill>
    <fill>
      <patternFill patternType="solid">
        <fgColor rgb="FFFFE599"/>
        <bgColor indexed="64"/>
      </patternFill>
    </fill>
    <fill>
      <patternFill patternType="solid">
        <fgColor rgb="FFFFE599"/>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79">
    <xf numFmtId="0" fontId="0" fillId="0" borderId="0" xfId="0" applyAlignment="1">
      <alignment wrapText="1"/>
    </xf>
    <xf numFmtId="0" fontId="1" fillId="2" borderId="0" xfId="0" applyFont="1" applyFill="1"/>
    <xf numFmtId="0" fontId="2" fillId="3" borderId="0" xfId="0" applyFont="1" applyFill="1"/>
    <xf numFmtId="0" fontId="3" fillId="4" borderId="0" xfId="0" applyFont="1" applyFill="1"/>
    <xf numFmtId="0" fontId="4" fillId="5" borderId="0" xfId="0" applyFont="1" applyFill="1" applyAlignment="1">
      <alignment wrapText="1"/>
    </xf>
    <xf numFmtId="0" fontId="5" fillId="0" borderId="0" xfId="0" applyFont="1" applyAlignment="1">
      <alignment wrapText="1"/>
    </xf>
    <xf numFmtId="0" fontId="6" fillId="0" borderId="0" xfId="0" applyFont="1"/>
    <xf numFmtId="0" fontId="7" fillId="6" borderId="0" xfId="0" applyFont="1" applyFill="1" applyAlignment="1">
      <alignment wrapText="1"/>
    </xf>
    <xf numFmtId="0" fontId="8" fillId="0" borderId="0" xfId="0" applyFont="1" applyAlignment="1">
      <alignment wrapText="1"/>
    </xf>
    <xf numFmtId="0" fontId="9" fillId="7" borderId="0" xfId="0" applyFont="1" applyFill="1" applyAlignment="1">
      <alignment wrapText="1"/>
    </xf>
    <xf numFmtId="0" fontId="10" fillId="0" borderId="0" xfId="0" applyFont="1"/>
    <xf numFmtId="0" fontId="11" fillId="0" borderId="0" xfId="0" applyFont="1" applyAlignment="1">
      <alignment wrapText="1"/>
    </xf>
    <xf numFmtId="0" fontId="12" fillId="8" borderId="0" xfId="0" applyFont="1" applyFill="1"/>
    <xf numFmtId="0" fontId="13" fillId="9" borderId="0" xfId="0" applyFont="1" applyFill="1" applyAlignment="1">
      <alignment wrapText="1"/>
    </xf>
    <xf numFmtId="0" fontId="15" fillId="10" borderId="0" xfId="0" applyFont="1" applyFill="1"/>
    <xf numFmtId="0" fontId="16" fillId="11" borderId="0" xfId="0" applyFont="1" applyFill="1"/>
    <xf numFmtId="0" fontId="17" fillId="12" borderId="0" xfId="0" applyFont="1" applyFill="1"/>
    <xf numFmtId="0" fontId="18" fillId="0" borderId="0" xfId="0" applyFont="1"/>
    <xf numFmtId="0" fontId="0" fillId="13" borderId="0" xfId="0" applyFill="1" applyAlignment="1">
      <alignment wrapText="1"/>
    </xf>
    <xf numFmtId="0" fontId="19" fillId="0" borderId="0" xfId="0" applyFont="1" applyAlignment="1">
      <alignment wrapText="1"/>
    </xf>
    <xf numFmtId="0" fontId="20" fillId="0" borderId="0" xfId="0" applyFont="1" applyAlignment="1">
      <alignment wrapText="1"/>
    </xf>
    <xf numFmtId="0" fontId="21" fillId="14" borderId="0" xfId="0" applyFont="1" applyFill="1"/>
    <xf numFmtId="0" fontId="22" fillId="15" borderId="0" xfId="0" applyFont="1" applyFill="1" applyAlignment="1">
      <alignment wrapText="1"/>
    </xf>
    <xf numFmtId="0" fontId="23" fillId="0" borderId="0" xfId="0" applyFont="1"/>
    <xf numFmtId="0" fontId="24" fillId="16" borderId="0" xfId="0" applyFont="1" applyFill="1" applyAlignment="1">
      <alignment wrapText="1"/>
    </xf>
    <xf numFmtId="0" fontId="25" fillId="0" borderId="0" xfId="0" applyFont="1" applyAlignment="1">
      <alignment wrapText="1"/>
    </xf>
    <xf numFmtId="0" fontId="26" fillId="0" borderId="0" xfId="0" applyFont="1"/>
    <xf numFmtId="0" fontId="27" fillId="17" borderId="0" xfId="0" applyFont="1" applyFill="1" applyAlignment="1">
      <alignment wrapText="1"/>
    </xf>
    <xf numFmtId="0" fontId="28" fillId="18" borderId="0" xfId="0" applyFont="1" applyFill="1" applyAlignment="1">
      <alignment wrapText="1"/>
    </xf>
    <xf numFmtId="0" fontId="29" fillId="0" borderId="0" xfId="0" applyFont="1" applyAlignment="1">
      <alignment wrapText="1"/>
    </xf>
    <xf numFmtId="0" fontId="30" fillId="19" borderId="0" xfId="0" applyFont="1" applyFill="1"/>
    <xf numFmtId="0" fontId="31" fillId="20" borderId="0" xfId="0" applyFont="1" applyFill="1" applyAlignment="1">
      <alignment wrapText="1"/>
    </xf>
    <xf numFmtId="0" fontId="32" fillId="21" borderId="0" xfId="0" applyFont="1" applyFill="1" applyAlignment="1">
      <alignment wrapText="1"/>
    </xf>
    <xf numFmtId="0" fontId="33" fillId="0" borderId="0" xfId="0" applyFont="1" applyAlignment="1">
      <alignment wrapText="1"/>
    </xf>
    <xf numFmtId="0" fontId="34" fillId="0" borderId="0" xfId="0" applyFont="1" applyAlignment="1">
      <alignment wrapText="1"/>
    </xf>
    <xf numFmtId="0" fontId="35" fillId="22" borderId="0" xfId="0" applyFont="1" applyFill="1" applyAlignment="1">
      <alignment wrapText="1"/>
    </xf>
    <xf numFmtId="0" fontId="36" fillId="0" borderId="0" xfId="0" applyFont="1"/>
    <xf numFmtId="0" fontId="0" fillId="23" borderId="0" xfId="0" applyFill="1" applyAlignment="1">
      <alignment wrapText="1"/>
    </xf>
    <xf numFmtId="0" fontId="37" fillId="24" borderId="0" xfId="0" applyFont="1" applyFill="1" applyAlignment="1">
      <alignment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42" fillId="25" borderId="0" xfId="0" applyFont="1" applyFill="1" applyAlignment="1">
      <alignment wrapText="1"/>
    </xf>
    <xf numFmtId="0" fontId="43" fillId="0" borderId="0" xfId="0" applyFont="1" applyAlignment="1">
      <alignment wrapText="1"/>
    </xf>
    <xf numFmtId="0" fontId="19" fillId="0" borderId="1" xfId="0" applyFont="1" applyBorder="1" applyAlignment="1"/>
    <xf numFmtId="0" fontId="14" fillId="0" borderId="1" xfId="0" applyFont="1" applyBorder="1" applyAlignment="1"/>
    <xf numFmtId="0" fontId="14" fillId="0" borderId="1" xfId="0" applyFont="1" applyBorder="1" applyAlignment="1">
      <alignment wrapText="1"/>
    </xf>
    <xf numFmtId="0" fontId="19" fillId="0" borderId="1" xfId="0" applyFont="1" applyBorder="1" applyAlignment="1">
      <alignment wrapText="1"/>
    </xf>
    <xf numFmtId="0" fontId="14" fillId="26" borderId="1" xfId="0" applyFont="1" applyFill="1" applyBorder="1" applyAlignment="1"/>
    <xf numFmtId="0" fontId="14" fillId="26" borderId="1" xfId="0" applyFont="1" applyFill="1" applyBorder="1" applyAlignment="1">
      <alignment wrapText="1"/>
    </xf>
    <xf numFmtId="0" fontId="14" fillId="27" borderId="1" xfId="0" applyFont="1" applyFill="1" applyBorder="1" applyAlignment="1"/>
    <xf numFmtId="0" fontId="14" fillId="27" borderId="1" xfId="0" applyFont="1" applyFill="1" applyBorder="1" applyAlignment="1">
      <alignment wrapText="1"/>
    </xf>
    <xf numFmtId="0" fontId="14" fillId="28" borderId="1" xfId="0" applyFont="1" applyFill="1" applyBorder="1" applyAlignment="1"/>
    <xf numFmtId="0" fontId="14" fillId="28" borderId="1" xfId="0" applyFont="1" applyFill="1" applyBorder="1" applyAlignment="1">
      <alignment wrapText="1"/>
    </xf>
    <xf numFmtId="0" fontId="19" fillId="28" borderId="1" xfId="0" applyFont="1" applyFill="1" applyBorder="1" applyAlignment="1"/>
    <xf numFmtId="0" fontId="14" fillId="28" borderId="1" xfId="0" applyFont="1" applyFill="1" applyBorder="1" applyAlignment="1">
      <alignment vertical="center" wrapText="1"/>
    </xf>
    <xf numFmtId="0" fontId="14" fillId="29" borderId="1" xfId="0" applyFont="1" applyFill="1" applyBorder="1" applyAlignment="1"/>
    <xf numFmtId="0" fontId="14" fillId="29" borderId="1" xfId="0" applyFont="1" applyFill="1" applyBorder="1" applyAlignment="1">
      <alignment wrapText="1"/>
    </xf>
    <xf numFmtId="0" fontId="14" fillId="30" borderId="1" xfId="0" applyFont="1" applyFill="1" applyBorder="1" applyAlignment="1"/>
    <xf numFmtId="0" fontId="14" fillId="30" borderId="1" xfId="0" applyFont="1" applyFill="1" applyBorder="1" applyAlignment="1">
      <alignment wrapText="1"/>
    </xf>
    <xf numFmtId="0" fontId="14" fillId="31" borderId="1" xfId="0" applyFont="1" applyFill="1" applyBorder="1" applyAlignment="1">
      <alignment wrapText="1"/>
    </xf>
    <xf numFmtId="0" fontId="14" fillId="31" borderId="1" xfId="0" applyFont="1" applyFill="1" applyBorder="1" applyAlignment="1"/>
    <xf numFmtId="0" fontId="14" fillId="32" borderId="1" xfId="0" applyFont="1" applyFill="1" applyBorder="1" applyAlignment="1">
      <alignment wrapText="1"/>
    </xf>
    <xf numFmtId="0" fontId="14" fillId="32" borderId="1" xfId="0" applyFont="1" applyFill="1" applyBorder="1" applyAlignment="1"/>
    <xf numFmtId="0" fontId="44" fillId="26" borderId="1" xfId="0" applyFont="1" applyFill="1" applyBorder="1" applyAlignment="1">
      <alignment wrapText="1"/>
    </xf>
    <xf numFmtId="0" fontId="44" fillId="26" borderId="1" xfId="0" applyFont="1" applyFill="1" applyBorder="1" applyAlignment="1"/>
    <xf numFmtId="0" fontId="19" fillId="28" borderId="1" xfId="0" applyFont="1" applyFill="1" applyBorder="1" applyAlignment="1">
      <alignment wrapText="1"/>
    </xf>
    <xf numFmtId="0" fontId="19" fillId="32" borderId="1" xfId="0" applyFont="1" applyFill="1" applyBorder="1" applyAlignment="1">
      <alignment wrapText="1"/>
    </xf>
    <xf numFmtId="0" fontId="19" fillId="32" borderId="1" xfId="0" applyFont="1" applyFill="1" applyBorder="1" applyAlignment="1"/>
    <xf numFmtId="0" fontId="19" fillId="0" borderId="1" xfId="0" applyFont="1" applyFill="1" applyBorder="1" applyAlignment="1">
      <alignment wrapText="1"/>
    </xf>
    <xf numFmtId="0" fontId="14" fillId="0" borderId="1" xfId="0" applyFont="1" applyFill="1" applyBorder="1" applyAlignment="1"/>
    <xf numFmtId="0" fontId="14" fillId="0" borderId="1" xfId="0" applyFont="1" applyFill="1" applyBorder="1" applyAlignment="1">
      <alignment wrapText="1"/>
    </xf>
    <xf numFmtId="0" fontId="19" fillId="0" borderId="1" xfId="0" applyFont="1" applyFill="1" applyBorder="1" applyAlignment="1"/>
    <xf numFmtId="0" fontId="45" fillId="0" borderId="1" xfId="0" applyFont="1" applyFill="1" applyBorder="1" applyAlignment="1">
      <alignment wrapText="1"/>
    </xf>
    <xf numFmtId="0" fontId="46" fillId="0" borderId="1" xfId="0" applyFont="1" applyBorder="1" applyAlignment="1"/>
    <xf numFmtId="0" fontId="47" fillId="0" borderId="1" xfId="0" applyFont="1" applyBorder="1" applyAlignment="1"/>
    <xf numFmtId="0" fontId="48" fillId="0" borderId="1" xfId="0" applyFont="1" applyBorder="1" applyAlignment="1"/>
    <xf numFmtId="0" fontId="1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tabSelected="1" workbookViewId="0">
      <pane ySplit="6" topLeftCell="A7" activePane="bottomLeft" state="frozen"/>
      <selection pane="bottomLeft" activeCell="C7" sqref="C7"/>
    </sheetView>
  </sheetViews>
  <sheetFormatPr defaultColWidth="17.109375" defaultRowHeight="12.75" customHeight="1" x14ac:dyDescent="0.25"/>
  <cols>
    <col min="1" max="1" width="39" style="47" customWidth="1"/>
    <col min="2" max="2" width="18.44140625" style="46" customWidth="1"/>
    <col min="3" max="3" width="62.6640625" style="47" customWidth="1"/>
    <col min="4" max="4" width="19.5546875" style="47" customWidth="1"/>
    <col min="5" max="5" width="42" style="46" customWidth="1"/>
    <col min="6" max="16384" width="17.109375" style="46"/>
  </cols>
  <sheetData>
    <row r="1" spans="1:13" s="45" customFormat="1" ht="12.75" customHeight="1" x14ac:dyDescent="0.25">
      <c r="A1" s="75" t="s">
        <v>948</v>
      </c>
      <c r="B1" s="75"/>
      <c r="C1" s="75" t="s">
        <v>897</v>
      </c>
    </row>
    <row r="2" spans="1:13" s="45" customFormat="1" ht="12.75" customHeight="1" x14ac:dyDescent="0.25">
      <c r="A2" s="75" t="s">
        <v>949</v>
      </c>
      <c r="C2" s="75"/>
    </row>
    <row r="3" spans="1:13" s="45" customFormat="1" ht="25.5" customHeight="1" x14ac:dyDescent="0.25">
      <c r="A3" s="77" t="s">
        <v>899</v>
      </c>
      <c r="C3" s="75"/>
    </row>
    <row r="4" spans="1:13" s="45" customFormat="1" ht="12.75" customHeight="1" x14ac:dyDescent="0.25">
      <c r="A4" s="76" t="s">
        <v>898</v>
      </c>
    </row>
    <row r="5" spans="1:13" s="45" customFormat="1" ht="13.2" x14ac:dyDescent="0.25">
      <c r="A5" s="48" t="s">
        <v>855</v>
      </c>
      <c r="B5" s="45" t="s">
        <v>854</v>
      </c>
      <c r="C5" s="48" t="s">
        <v>893</v>
      </c>
      <c r="D5" s="48" t="s">
        <v>888</v>
      </c>
      <c r="E5" s="45" t="s">
        <v>894</v>
      </c>
    </row>
    <row r="6" spans="1:13" ht="12.75" customHeight="1" x14ac:dyDescent="0.25">
      <c r="A6" s="48" t="s">
        <v>99</v>
      </c>
    </row>
    <row r="7" spans="1:13" s="53" customFormat="1" ht="13.2" x14ac:dyDescent="0.25">
      <c r="A7" s="54" t="s">
        <v>99</v>
      </c>
      <c r="B7" s="53" t="s">
        <v>40</v>
      </c>
      <c r="C7" s="54" t="s">
        <v>877</v>
      </c>
      <c r="D7" s="54" t="s">
        <v>889</v>
      </c>
      <c r="E7" s="53" t="s">
        <v>856</v>
      </c>
      <c r="F7" s="55"/>
      <c r="G7" s="55"/>
      <c r="H7" s="55"/>
      <c r="I7" s="55"/>
      <c r="J7" s="55"/>
      <c r="K7" s="55"/>
      <c r="L7" s="55"/>
      <c r="M7" s="55"/>
    </row>
    <row r="8" spans="1:13" s="53" customFormat="1" ht="264" x14ac:dyDescent="0.25">
      <c r="A8" s="54" t="s">
        <v>99</v>
      </c>
      <c r="B8" s="53" t="s">
        <v>41</v>
      </c>
      <c r="C8" s="56" t="s">
        <v>901</v>
      </c>
      <c r="D8" s="54" t="s">
        <v>889</v>
      </c>
      <c r="E8" s="53" t="s">
        <v>856</v>
      </c>
    </row>
    <row r="9" spans="1:13" s="53" customFormat="1" ht="103.5" customHeight="1" x14ac:dyDescent="0.25">
      <c r="A9" s="54" t="s">
        <v>99</v>
      </c>
      <c r="B9" s="53" t="s">
        <v>42</v>
      </c>
      <c r="C9" s="54" t="s">
        <v>878</v>
      </c>
      <c r="D9" s="54" t="s">
        <v>889</v>
      </c>
      <c r="E9" s="53" t="s">
        <v>856</v>
      </c>
    </row>
    <row r="10" spans="1:13" s="53" customFormat="1" ht="92.4" x14ac:dyDescent="0.25">
      <c r="A10" s="54" t="s">
        <v>99</v>
      </c>
      <c r="B10" s="53" t="s">
        <v>721</v>
      </c>
      <c r="C10" s="54" t="s">
        <v>879</v>
      </c>
      <c r="D10" s="54" t="s">
        <v>889</v>
      </c>
      <c r="E10" s="53" t="s">
        <v>856</v>
      </c>
    </row>
    <row r="11" spans="1:13" s="53" customFormat="1" ht="158.4" x14ac:dyDescent="0.25">
      <c r="A11" s="54" t="s">
        <v>99</v>
      </c>
      <c r="B11" s="53" t="s">
        <v>722</v>
      </c>
      <c r="C11" s="54" t="s">
        <v>880</v>
      </c>
      <c r="D11" s="54" t="s">
        <v>889</v>
      </c>
      <c r="E11" s="53" t="s">
        <v>856</v>
      </c>
    </row>
    <row r="12" spans="1:13" s="53" customFormat="1" ht="92.4" x14ac:dyDescent="0.25">
      <c r="A12" s="54" t="s">
        <v>99</v>
      </c>
      <c r="B12" s="53" t="s">
        <v>723</v>
      </c>
      <c r="C12" s="54" t="s">
        <v>881</v>
      </c>
      <c r="D12" s="54" t="s">
        <v>889</v>
      </c>
      <c r="E12" s="53" t="s">
        <v>856</v>
      </c>
    </row>
    <row r="13" spans="1:13" s="53" customFormat="1" ht="92.4" x14ac:dyDescent="0.25">
      <c r="A13" s="54" t="s">
        <v>99</v>
      </c>
      <c r="B13" s="53" t="s">
        <v>724</v>
      </c>
      <c r="C13" s="54" t="s">
        <v>882</v>
      </c>
      <c r="D13" s="54" t="s">
        <v>889</v>
      </c>
      <c r="E13" s="53" t="s">
        <v>856</v>
      </c>
    </row>
    <row r="14" spans="1:13" s="53" customFormat="1" ht="105.6" x14ac:dyDescent="0.25">
      <c r="A14" s="54" t="s">
        <v>99</v>
      </c>
      <c r="B14" s="53" t="s">
        <v>725</v>
      </c>
      <c r="C14" s="54" t="s">
        <v>883</v>
      </c>
      <c r="D14" s="54" t="s">
        <v>889</v>
      </c>
      <c r="E14" s="53" t="s">
        <v>856</v>
      </c>
    </row>
    <row r="15" spans="1:13" s="53" customFormat="1" ht="92.4" x14ac:dyDescent="0.25">
      <c r="A15" s="54" t="s">
        <v>99</v>
      </c>
      <c r="B15" s="53" t="s">
        <v>726</v>
      </c>
      <c r="C15" s="54" t="s">
        <v>884</v>
      </c>
      <c r="D15" s="54" t="s">
        <v>889</v>
      </c>
      <c r="E15" s="53" t="s">
        <v>856</v>
      </c>
    </row>
    <row r="16" spans="1:13" s="53" customFormat="1" ht="118.8" x14ac:dyDescent="0.25">
      <c r="A16" s="54" t="s">
        <v>99</v>
      </c>
      <c r="B16" s="53" t="s">
        <v>727</v>
      </c>
      <c r="C16" s="54" t="s">
        <v>886</v>
      </c>
      <c r="D16" s="54" t="s">
        <v>889</v>
      </c>
      <c r="E16" s="53" t="s">
        <v>856</v>
      </c>
    </row>
    <row r="17" spans="1:5" s="53" customFormat="1" ht="79.2" collapsed="1" x14ac:dyDescent="0.25">
      <c r="A17" s="54" t="s">
        <v>99</v>
      </c>
      <c r="B17" s="53" t="s">
        <v>728</v>
      </c>
      <c r="C17" s="54" t="s">
        <v>885</v>
      </c>
      <c r="D17" s="54" t="s">
        <v>889</v>
      </c>
      <c r="E17" s="53" t="s">
        <v>856</v>
      </c>
    </row>
    <row r="18" spans="1:5" s="71" customFormat="1" ht="13.2" collapsed="1" x14ac:dyDescent="0.25">
      <c r="A18" s="70" t="s">
        <v>896</v>
      </c>
      <c r="C18" s="72"/>
      <c r="D18" s="72"/>
      <c r="E18" s="71" t="s">
        <v>856</v>
      </c>
    </row>
    <row r="19" spans="1:5" s="57" customFormat="1" ht="26.4" x14ac:dyDescent="0.25">
      <c r="A19" s="58" t="s">
        <v>82</v>
      </c>
      <c r="B19" s="57" t="s">
        <v>28</v>
      </c>
      <c r="C19" s="58" t="s">
        <v>115</v>
      </c>
      <c r="D19" s="58" t="s">
        <v>890</v>
      </c>
      <c r="E19" s="57" t="s">
        <v>856</v>
      </c>
    </row>
    <row r="20" spans="1:5" s="57" customFormat="1" ht="39.6" x14ac:dyDescent="0.25">
      <c r="A20" s="58" t="s">
        <v>82</v>
      </c>
      <c r="B20" s="57" t="s">
        <v>729</v>
      </c>
      <c r="C20" s="58" t="s">
        <v>116</v>
      </c>
      <c r="D20" s="58" t="s">
        <v>890</v>
      </c>
      <c r="E20" s="57" t="s">
        <v>856</v>
      </c>
    </row>
    <row r="21" spans="1:5" s="57" customFormat="1" ht="26.4" x14ac:dyDescent="0.25">
      <c r="A21" s="58" t="s">
        <v>82</v>
      </c>
      <c r="B21" s="57" t="s">
        <v>730</v>
      </c>
      <c r="C21" s="58" t="s">
        <v>117</v>
      </c>
      <c r="D21" s="58" t="s">
        <v>891</v>
      </c>
      <c r="E21" s="58" t="s">
        <v>857</v>
      </c>
    </row>
    <row r="22" spans="1:5" s="57" customFormat="1" ht="26.4" x14ac:dyDescent="0.25">
      <c r="A22" s="58" t="s">
        <v>82</v>
      </c>
      <c r="B22" s="57" t="s">
        <v>731</v>
      </c>
      <c r="C22" s="58" t="s">
        <v>118</v>
      </c>
      <c r="D22" s="58" t="s">
        <v>890</v>
      </c>
      <c r="E22" s="58" t="s">
        <v>856</v>
      </c>
    </row>
    <row r="23" spans="1:5" s="57" customFormat="1" ht="26.4" x14ac:dyDescent="0.25">
      <c r="A23" s="58" t="s">
        <v>82</v>
      </c>
      <c r="B23" s="57" t="s">
        <v>732</v>
      </c>
      <c r="C23" s="58" t="s">
        <v>902</v>
      </c>
      <c r="D23" s="58" t="s">
        <v>891</v>
      </c>
      <c r="E23" s="58" t="s">
        <v>857</v>
      </c>
    </row>
    <row r="24" spans="1:5" s="57" customFormat="1" ht="13.2" x14ac:dyDescent="0.25">
      <c r="A24" s="58" t="s">
        <v>82</v>
      </c>
      <c r="B24" s="57" t="s">
        <v>733</v>
      </c>
      <c r="C24" s="58" t="s">
        <v>120</v>
      </c>
      <c r="D24" s="58" t="s">
        <v>890</v>
      </c>
      <c r="E24" s="58" t="s">
        <v>856</v>
      </c>
    </row>
    <row r="25" spans="1:5" s="57" customFormat="1" ht="26.4" x14ac:dyDescent="0.25">
      <c r="A25" s="58" t="s">
        <v>82</v>
      </c>
      <c r="B25" s="57" t="s">
        <v>734</v>
      </c>
      <c r="C25" s="58" t="s">
        <v>121</v>
      </c>
      <c r="D25" s="58" t="s">
        <v>891</v>
      </c>
      <c r="E25" s="58" t="s">
        <v>857</v>
      </c>
    </row>
    <row r="26" spans="1:5" s="57" customFormat="1" ht="26.4" x14ac:dyDescent="0.25">
      <c r="A26" s="58" t="s">
        <v>82</v>
      </c>
      <c r="B26" s="57" t="s">
        <v>735</v>
      </c>
      <c r="C26" s="58" t="s">
        <v>122</v>
      </c>
      <c r="D26" s="58" t="s">
        <v>890</v>
      </c>
      <c r="E26" s="58" t="s">
        <v>856</v>
      </c>
    </row>
    <row r="27" spans="1:5" s="57" customFormat="1" ht="66" x14ac:dyDescent="0.25">
      <c r="A27" s="58" t="s">
        <v>82</v>
      </c>
      <c r="B27" s="57" t="s">
        <v>736</v>
      </c>
      <c r="C27" s="58" t="s">
        <v>123</v>
      </c>
      <c r="D27" s="58" t="s">
        <v>891</v>
      </c>
      <c r="E27" s="58" t="s">
        <v>913</v>
      </c>
    </row>
    <row r="28" spans="1:5" s="57" customFormat="1" ht="26.4" x14ac:dyDescent="0.25">
      <c r="A28" s="58" t="s">
        <v>82</v>
      </c>
      <c r="B28" s="57" t="s">
        <v>737</v>
      </c>
      <c r="C28" s="58" t="s">
        <v>127</v>
      </c>
      <c r="D28" s="58" t="s">
        <v>891</v>
      </c>
      <c r="E28" s="58" t="s">
        <v>857</v>
      </c>
    </row>
    <row r="29" spans="1:5" s="57" customFormat="1" ht="26.4" x14ac:dyDescent="0.25">
      <c r="A29" s="58" t="s">
        <v>82</v>
      </c>
      <c r="B29" s="57" t="s">
        <v>738</v>
      </c>
      <c r="C29" s="58" t="s">
        <v>903</v>
      </c>
      <c r="D29" s="58" t="s">
        <v>891</v>
      </c>
      <c r="E29" s="58" t="s">
        <v>857</v>
      </c>
    </row>
    <row r="30" spans="1:5" s="57" customFormat="1" ht="52.8" x14ac:dyDescent="0.25">
      <c r="A30" s="58" t="s">
        <v>82</v>
      </c>
      <c r="B30" s="57" t="s">
        <v>739</v>
      </c>
      <c r="C30" s="58" t="s">
        <v>914</v>
      </c>
      <c r="D30" s="58" t="s">
        <v>892</v>
      </c>
      <c r="E30" s="58" t="s">
        <v>856</v>
      </c>
    </row>
    <row r="31" spans="1:5" s="57" customFormat="1" ht="52.8" x14ac:dyDescent="0.25">
      <c r="A31" s="58" t="s">
        <v>82</v>
      </c>
      <c r="B31" s="57" t="s">
        <v>740</v>
      </c>
      <c r="C31" s="58" t="s">
        <v>904</v>
      </c>
      <c r="D31" s="58" t="s">
        <v>891</v>
      </c>
      <c r="E31" s="58" t="s">
        <v>858</v>
      </c>
    </row>
    <row r="32" spans="1:5" s="57" customFormat="1" ht="52.8" x14ac:dyDescent="0.25">
      <c r="A32" s="58" t="s">
        <v>82</v>
      </c>
      <c r="B32" s="57" t="s">
        <v>741</v>
      </c>
      <c r="C32" s="58" t="s">
        <v>915</v>
      </c>
      <c r="D32" s="58" t="s">
        <v>892</v>
      </c>
      <c r="E32" s="58" t="s">
        <v>856</v>
      </c>
    </row>
    <row r="33" spans="1:5" s="57" customFormat="1" ht="92.4" x14ac:dyDescent="0.25">
      <c r="A33" s="58" t="s">
        <v>82</v>
      </c>
      <c r="B33" s="57" t="s">
        <v>742</v>
      </c>
      <c r="C33" s="58" t="s">
        <v>905</v>
      </c>
      <c r="D33" s="58" t="s">
        <v>891</v>
      </c>
      <c r="E33" s="58" t="s">
        <v>859</v>
      </c>
    </row>
    <row r="34" spans="1:5" s="57" customFormat="1" ht="66" x14ac:dyDescent="0.25">
      <c r="A34" s="58" t="s">
        <v>82</v>
      </c>
      <c r="B34" s="57" t="s">
        <v>743</v>
      </c>
      <c r="C34" s="58" t="s">
        <v>916</v>
      </c>
      <c r="D34" s="58" t="s">
        <v>892</v>
      </c>
      <c r="E34" s="58" t="s">
        <v>856</v>
      </c>
    </row>
    <row r="35" spans="1:5" s="57" customFormat="1" ht="39.6" x14ac:dyDescent="0.25">
      <c r="A35" s="58" t="s">
        <v>82</v>
      </c>
      <c r="B35" s="57" t="s">
        <v>744</v>
      </c>
      <c r="C35" s="58" t="s">
        <v>136</v>
      </c>
      <c r="D35" s="58" t="s">
        <v>892</v>
      </c>
      <c r="E35" s="58" t="s">
        <v>856</v>
      </c>
    </row>
    <row r="36" spans="1:5" s="57" customFormat="1" ht="26.4" x14ac:dyDescent="0.25">
      <c r="A36" s="58" t="s">
        <v>82</v>
      </c>
      <c r="B36" s="57" t="s">
        <v>745</v>
      </c>
      <c r="C36" s="58" t="s">
        <v>137</v>
      </c>
      <c r="D36" s="58" t="s">
        <v>892</v>
      </c>
      <c r="E36" s="58" t="s">
        <v>856</v>
      </c>
    </row>
    <row r="37" spans="1:5" s="71" customFormat="1" ht="26.4" collapsed="1" x14ac:dyDescent="0.25">
      <c r="A37" s="70" t="s">
        <v>83</v>
      </c>
      <c r="C37" s="72"/>
      <c r="D37" s="72"/>
      <c r="E37" s="72"/>
    </row>
    <row r="38" spans="1:5" s="59" customFormat="1" ht="66" x14ac:dyDescent="0.25">
      <c r="A38" s="60" t="s">
        <v>83</v>
      </c>
      <c r="B38" s="59" t="s">
        <v>34</v>
      </c>
      <c r="C38" s="60" t="s">
        <v>954</v>
      </c>
      <c r="D38" s="60" t="s">
        <v>891</v>
      </c>
      <c r="E38" s="60" t="s">
        <v>860</v>
      </c>
    </row>
    <row r="39" spans="1:5" s="59" customFormat="1" ht="39.6" x14ac:dyDescent="0.25">
      <c r="A39" s="60" t="s">
        <v>83</v>
      </c>
      <c r="B39" s="59" t="s">
        <v>56</v>
      </c>
      <c r="C39" s="60" t="s">
        <v>917</v>
      </c>
      <c r="D39" s="60" t="s">
        <v>889</v>
      </c>
      <c r="E39" s="60" t="s">
        <v>856</v>
      </c>
    </row>
    <row r="40" spans="1:5" s="59" customFormat="1" ht="39.6" x14ac:dyDescent="0.25">
      <c r="A40" s="60" t="s">
        <v>83</v>
      </c>
      <c r="B40" s="59" t="s">
        <v>57</v>
      </c>
      <c r="C40" s="60" t="s">
        <v>955</v>
      </c>
      <c r="D40" s="60" t="s">
        <v>892</v>
      </c>
      <c r="E40" s="60" t="s">
        <v>856</v>
      </c>
    </row>
    <row r="41" spans="1:5" s="59" customFormat="1" ht="13.2" x14ac:dyDescent="0.25">
      <c r="A41" s="60" t="s">
        <v>83</v>
      </c>
      <c r="B41" s="59" t="s">
        <v>144</v>
      </c>
      <c r="C41" s="60" t="s">
        <v>918</v>
      </c>
      <c r="D41" s="60" t="s">
        <v>890</v>
      </c>
      <c r="E41" s="60" t="s">
        <v>856</v>
      </c>
    </row>
    <row r="42" spans="1:5" s="59" customFormat="1" ht="26.4" x14ac:dyDescent="0.25">
      <c r="A42" s="60" t="s">
        <v>83</v>
      </c>
      <c r="B42" s="59" t="s">
        <v>746</v>
      </c>
      <c r="C42" s="60" t="s">
        <v>147</v>
      </c>
      <c r="D42" s="60" t="s">
        <v>891</v>
      </c>
      <c r="E42" s="60" t="s">
        <v>857</v>
      </c>
    </row>
    <row r="43" spans="1:5" s="59" customFormat="1" ht="52.8" x14ac:dyDescent="0.25">
      <c r="A43" s="60" t="s">
        <v>83</v>
      </c>
      <c r="B43" s="59" t="s">
        <v>747</v>
      </c>
      <c r="C43" s="60" t="s">
        <v>956</v>
      </c>
      <c r="D43" s="60" t="s">
        <v>892</v>
      </c>
      <c r="E43" s="60" t="s">
        <v>856</v>
      </c>
    </row>
    <row r="44" spans="1:5" s="59" customFormat="1" ht="26.4" x14ac:dyDescent="0.25">
      <c r="A44" s="60" t="s">
        <v>83</v>
      </c>
      <c r="B44" s="59" t="s">
        <v>748</v>
      </c>
      <c r="C44" s="60" t="s">
        <v>150</v>
      </c>
      <c r="D44" s="60" t="s">
        <v>890</v>
      </c>
      <c r="E44" s="60" t="s">
        <v>856</v>
      </c>
    </row>
    <row r="45" spans="1:5" s="59" customFormat="1" ht="26.4" x14ac:dyDescent="0.25">
      <c r="A45" s="60" t="s">
        <v>83</v>
      </c>
      <c r="B45" s="59" t="s">
        <v>749</v>
      </c>
      <c r="C45" s="60" t="s">
        <v>151</v>
      </c>
      <c r="D45" s="60" t="s">
        <v>891</v>
      </c>
      <c r="E45" s="60" t="s">
        <v>857</v>
      </c>
    </row>
    <row r="46" spans="1:5" s="59" customFormat="1" ht="52.8" x14ac:dyDescent="0.25">
      <c r="A46" s="60" t="s">
        <v>83</v>
      </c>
      <c r="B46" s="59" t="s">
        <v>750</v>
      </c>
      <c r="C46" s="60" t="s">
        <v>957</v>
      </c>
      <c r="D46" s="60" t="s">
        <v>892</v>
      </c>
      <c r="E46" s="60" t="s">
        <v>856</v>
      </c>
    </row>
    <row r="47" spans="1:5" s="59" customFormat="1" ht="26.4" x14ac:dyDescent="0.25">
      <c r="A47" s="60" t="s">
        <v>83</v>
      </c>
      <c r="B47" s="59" t="s">
        <v>751</v>
      </c>
      <c r="C47" s="60" t="s">
        <v>919</v>
      </c>
      <c r="D47" s="60" t="s">
        <v>890</v>
      </c>
      <c r="E47" s="60" t="s">
        <v>856</v>
      </c>
    </row>
    <row r="48" spans="1:5" s="59" customFormat="1" ht="26.4" x14ac:dyDescent="0.25">
      <c r="A48" s="60" t="s">
        <v>83</v>
      </c>
      <c r="B48" s="59" t="s">
        <v>752</v>
      </c>
      <c r="C48" s="60" t="s">
        <v>154</v>
      </c>
      <c r="D48" s="60" t="s">
        <v>892</v>
      </c>
      <c r="E48" s="60" t="s">
        <v>856</v>
      </c>
    </row>
    <row r="49" spans="1:5" s="59" customFormat="1" ht="26.4" x14ac:dyDescent="0.25">
      <c r="A49" s="60" t="s">
        <v>83</v>
      </c>
      <c r="B49" s="59" t="s">
        <v>753</v>
      </c>
      <c r="C49" s="60" t="s">
        <v>900</v>
      </c>
      <c r="D49" s="60" t="s">
        <v>891</v>
      </c>
      <c r="E49" s="60" t="s">
        <v>857</v>
      </c>
    </row>
    <row r="50" spans="1:5" s="59" customFormat="1" ht="39.6" x14ac:dyDescent="0.25">
      <c r="A50" s="60" t="s">
        <v>83</v>
      </c>
      <c r="B50" s="59" t="s">
        <v>754</v>
      </c>
      <c r="C50" s="60" t="s">
        <v>958</v>
      </c>
      <c r="D50" s="60" t="s">
        <v>892</v>
      </c>
      <c r="E50" s="60" t="s">
        <v>856</v>
      </c>
    </row>
    <row r="51" spans="1:5" s="71" customFormat="1" ht="13.2" x14ac:dyDescent="0.25">
      <c r="A51" s="70" t="s">
        <v>84</v>
      </c>
      <c r="C51" s="72"/>
      <c r="D51" s="72"/>
      <c r="E51" s="72"/>
    </row>
    <row r="52" spans="1:5" s="53" customFormat="1" ht="26.4" x14ac:dyDescent="0.25">
      <c r="A52" s="54" t="s">
        <v>84</v>
      </c>
      <c r="B52" s="53" t="s">
        <v>66</v>
      </c>
      <c r="C52" s="54" t="s">
        <v>959</v>
      </c>
      <c r="D52" s="54" t="s">
        <v>891</v>
      </c>
      <c r="E52" s="54" t="s">
        <v>857</v>
      </c>
    </row>
    <row r="53" spans="1:5" s="53" customFormat="1" ht="52.8" x14ac:dyDescent="0.25">
      <c r="A53" s="54" t="s">
        <v>84</v>
      </c>
      <c r="B53" s="53" t="s">
        <v>755</v>
      </c>
      <c r="C53" s="54" t="s">
        <v>960</v>
      </c>
      <c r="D53" s="54" t="s">
        <v>892</v>
      </c>
      <c r="E53" s="54" t="s">
        <v>856</v>
      </c>
    </row>
    <row r="54" spans="1:5" s="53" customFormat="1" ht="52.8" x14ac:dyDescent="0.25">
      <c r="A54" s="54" t="s">
        <v>84</v>
      </c>
      <c r="B54" s="53" t="s">
        <v>756</v>
      </c>
      <c r="C54" s="54" t="s">
        <v>961</v>
      </c>
      <c r="D54" s="54" t="s">
        <v>892</v>
      </c>
      <c r="E54" s="54" t="s">
        <v>856</v>
      </c>
    </row>
    <row r="55" spans="1:5" s="53" customFormat="1" ht="26.4" x14ac:dyDescent="0.25">
      <c r="A55" s="54" t="s">
        <v>84</v>
      </c>
      <c r="B55" s="53" t="s">
        <v>757</v>
      </c>
      <c r="C55" s="54" t="s">
        <v>160</v>
      </c>
      <c r="D55" s="54" t="s">
        <v>892</v>
      </c>
      <c r="E55" s="54" t="s">
        <v>856</v>
      </c>
    </row>
    <row r="56" spans="1:5" s="71" customFormat="1" ht="26.4" x14ac:dyDescent="0.25">
      <c r="A56" s="70" t="s">
        <v>85</v>
      </c>
      <c r="C56" s="72"/>
      <c r="D56" s="72"/>
      <c r="E56" s="72"/>
    </row>
    <row r="57" spans="1:5" s="62" customFormat="1" ht="39.6" x14ac:dyDescent="0.25">
      <c r="A57" s="61" t="s">
        <v>85</v>
      </c>
      <c r="B57" s="62" t="s">
        <v>67</v>
      </c>
      <c r="C57" s="61" t="s">
        <v>161</v>
      </c>
      <c r="D57" s="61" t="s">
        <v>889</v>
      </c>
      <c r="E57" s="61" t="s">
        <v>856</v>
      </c>
    </row>
    <row r="58" spans="1:5" s="62" customFormat="1" ht="26.4" x14ac:dyDescent="0.25">
      <c r="A58" s="61" t="s">
        <v>85</v>
      </c>
      <c r="B58" s="62" t="s">
        <v>74</v>
      </c>
      <c r="C58" s="61" t="s">
        <v>162</v>
      </c>
      <c r="D58" s="61" t="s">
        <v>891</v>
      </c>
      <c r="E58" s="61" t="s">
        <v>857</v>
      </c>
    </row>
    <row r="59" spans="1:5" s="62" customFormat="1" ht="26.4" x14ac:dyDescent="0.25">
      <c r="A59" s="61" t="s">
        <v>85</v>
      </c>
      <c r="B59" s="62" t="s">
        <v>75</v>
      </c>
      <c r="C59" s="61" t="s">
        <v>163</v>
      </c>
      <c r="D59" s="61" t="s">
        <v>890</v>
      </c>
      <c r="E59" s="61" t="s">
        <v>856</v>
      </c>
    </row>
    <row r="60" spans="1:5" s="62" customFormat="1" ht="26.4" x14ac:dyDescent="0.25">
      <c r="A60" s="61" t="s">
        <v>85</v>
      </c>
      <c r="B60" s="62" t="s">
        <v>76</v>
      </c>
      <c r="C60" s="61" t="s">
        <v>164</v>
      </c>
      <c r="D60" s="61" t="s">
        <v>891</v>
      </c>
      <c r="E60" s="61" t="s">
        <v>857</v>
      </c>
    </row>
    <row r="61" spans="1:5" s="62" customFormat="1" ht="26.4" x14ac:dyDescent="0.25">
      <c r="A61" s="61" t="s">
        <v>85</v>
      </c>
      <c r="B61" s="62" t="s">
        <v>77</v>
      </c>
      <c r="C61" s="61" t="s">
        <v>165</v>
      </c>
      <c r="D61" s="61" t="s">
        <v>891</v>
      </c>
      <c r="E61" s="61" t="s">
        <v>857</v>
      </c>
    </row>
    <row r="62" spans="1:5" s="62" customFormat="1" ht="26.4" x14ac:dyDescent="0.25">
      <c r="A62" s="61" t="s">
        <v>85</v>
      </c>
      <c r="B62" s="62" t="s">
        <v>78</v>
      </c>
      <c r="C62" s="61" t="s">
        <v>166</v>
      </c>
      <c r="D62" s="61" t="s">
        <v>891</v>
      </c>
      <c r="E62" s="61" t="s">
        <v>857</v>
      </c>
    </row>
    <row r="63" spans="1:5" s="62" customFormat="1" ht="26.4" x14ac:dyDescent="0.25">
      <c r="A63" s="61" t="s">
        <v>85</v>
      </c>
      <c r="B63" s="62" t="s">
        <v>758</v>
      </c>
      <c r="C63" s="61" t="s">
        <v>167</v>
      </c>
      <c r="D63" s="61" t="s">
        <v>891</v>
      </c>
      <c r="E63" s="61" t="s">
        <v>857</v>
      </c>
    </row>
    <row r="64" spans="1:5" s="62" customFormat="1" ht="26.4" x14ac:dyDescent="0.25">
      <c r="A64" s="61" t="s">
        <v>85</v>
      </c>
      <c r="B64" s="62" t="s">
        <v>759</v>
      </c>
      <c r="C64" s="61" t="s">
        <v>168</v>
      </c>
      <c r="D64" s="61" t="s">
        <v>891</v>
      </c>
      <c r="E64" s="61" t="s">
        <v>857</v>
      </c>
    </row>
    <row r="65" spans="1:5" s="62" customFormat="1" ht="26.4" x14ac:dyDescent="0.25">
      <c r="A65" s="61" t="s">
        <v>85</v>
      </c>
      <c r="B65" s="62" t="s">
        <v>760</v>
      </c>
      <c r="C65" s="61" t="s">
        <v>169</v>
      </c>
      <c r="D65" s="61" t="s">
        <v>891</v>
      </c>
      <c r="E65" s="61" t="s">
        <v>857</v>
      </c>
    </row>
    <row r="66" spans="1:5" s="62" customFormat="1" ht="26.4" x14ac:dyDescent="0.25">
      <c r="A66" s="61" t="s">
        <v>85</v>
      </c>
      <c r="B66" s="62" t="s">
        <v>761</v>
      </c>
      <c r="C66" s="61" t="s">
        <v>170</v>
      </c>
      <c r="D66" s="61" t="s">
        <v>891</v>
      </c>
      <c r="E66" s="61" t="s">
        <v>857</v>
      </c>
    </row>
    <row r="67" spans="1:5" s="62" customFormat="1" ht="26.4" x14ac:dyDescent="0.25">
      <c r="A67" s="61" t="s">
        <v>85</v>
      </c>
      <c r="B67" s="62" t="s">
        <v>762</v>
      </c>
      <c r="C67" s="61" t="s">
        <v>171</v>
      </c>
      <c r="D67" s="61" t="s">
        <v>891</v>
      </c>
      <c r="E67" s="61" t="s">
        <v>857</v>
      </c>
    </row>
    <row r="68" spans="1:5" s="62" customFormat="1" ht="26.4" x14ac:dyDescent="0.25">
      <c r="A68" s="61" t="s">
        <v>85</v>
      </c>
      <c r="B68" s="62" t="s">
        <v>763</v>
      </c>
      <c r="C68" s="61" t="s">
        <v>172</v>
      </c>
      <c r="D68" s="61" t="s">
        <v>891</v>
      </c>
      <c r="E68" s="61" t="s">
        <v>857</v>
      </c>
    </row>
    <row r="69" spans="1:5" s="62" customFormat="1" ht="26.4" x14ac:dyDescent="0.25">
      <c r="A69" s="61" t="s">
        <v>85</v>
      </c>
      <c r="B69" s="62" t="s">
        <v>764</v>
      </c>
      <c r="C69" s="61" t="s">
        <v>173</v>
      </c>
      <c r="D69" s="61" t="s">
        <v>891</v>
      </c>
      <c r="E69" s="61" t="s">
        <v>857</v>
      </c>
    </row>
    <row r="70" spans="1:5" s="62" customFormat="1" ht="79.2" x14ac:dyDescent="0.25">
      <c r="A70" s="61" t="s">
        <v>85</v>
      </c>
      <c r="B70" s="62" t="s">
        <v>765</v>
      </c>
      <c r="C70" s="61" t="s">
        <v>920</v>
      </c>
      <c r="D70" s="61" t="s">
        <v>891</v>
      </c>
      <c r="E70" s="61" t="s">
        <v>861</v>
      </c>
    </row>
    <row r="71" spans="1:5" s="62" customFormat="1" ht="79.2" x14ac:dyDescent="0.25">
      <c r="A71" s="61" t="s">
        <v>85</v>
      </c>
      <c r="B71" s="62" t="s">
        <v>766</v>
      </c>
      <c r="C71" s="61" t="s">
        <v>921</v>
      </c>
      <c r="D71" s="61" t="s">
        <v>891</v>
      </c>
      <c r="E71" s="61" t="s">
        <v>861</v>
      </c>
    </row>
    <row r="72" spans="1:5" s="62" customFormat="1" ht="79.2" x14ac:dyDescent="0.25">
      <c r="A72" s="61" t="s">
        <v>85</v>
      </c>
      <c r="B72" s="62" t="s">
        <v>767</v>
      </c>
      <c r="C72" s="61" t="s">
        <v>179</v>
      </c>
      <c r="D72" s="61" t="s">
        <v>891</v>
      </c>
      <c r="E72" s="61" t="s">
        <v>861</v>
      </c>
    </row>
    <row r="73" spans="1:5" s="62" customFormat="1" ht="26.4" x14ac:dyDescent="0.25">
      <c r="A73" s="61" t="s">
        <v>85</v>
      </c>
      <c r="B73" s="62" t="s">
        <v>768</v>
      </c>
      <c r="C73" s="61" t="s">
        <v>180</v>
      </c>
      <c r="D73" s="61" t="s">
        <v>891</v>
      </c>
      <c r="E73" s="61" t="s">
        <v>857</v>
      </c>
    </row>
    <row r="74" spans="1:5" s="62" customFormat="1" ht="26.4" x14ac:dyDescent="0.25">
      <c r="A74" s="61" t="s">
        <v>85</v>
      </c>
      <c r="B74" s="62" t="s">
        <v>769</v>
      </c>
      <c r="C74" s="61" t="s">
        <v>181</v>
      </c>
      <c r="D74" s="61" t="s">
        <v>890</v>
      </c>
      <c r="E74" s="61" t="s">
        <v>856</v>
      </c>
    </row>
    <row r="75" spans="1:5" s="62" customFormat="1" ht="39.6" x14ac:dyDescent="0.25">
      <c r="A75" s="61" t="s">
        <v>85</v>
      </c>
      <c r="B75" s="62" t="s">
        <v>770</v>
      </c>
      <c r="C75" s="61" t="s">
        <v>962</v>
      </c>
      <c r="D75" s="61" t="s">
        <v>892</v>
      </c>
      <c r="E75" s="61" t="s">
        <v>856</v>
      </c>
    </row>
    <row r="76" spans="1:5" s="62" customFormat="1" ht="26.4" x14ac:dyDescent="0.25">
      <c r="A76" s="61" t="s">
        <v>85</v>
      </c>
      <c r="B76" s="62" t="s">
        <v>771</v>
      </c>
      <c r="C76" s="61" t="s">
        <v>183</v>
      </c>
      <c r="D76" s="61" t="s">
        <v>891</v>
      </c>
      <c r="E76" s="61" t="s">
        <v>857</v>
      </c>
    </row>
    <row r="77" spans="1:5" s="62" customFormat="1" ht="26.4" x14ac:dyDescent="0.25">
      <c r="A77" s="61" t="s">
        <v>85</v>
      </c>
      <c r="B77" s="62" t="s">
        <v>772</v>
      </c>
      <c r="C77" s="61" t="s">
        <v>184</v>
      </c>
      <c r="D77" s="61" t="s">
        <v>892</v>
      </c>
      <c r="E77" s="61" t="s">
        <v>856</v>
      </c>
    </row>
    <row r="78" spans="1:5" s="71" customFormat="1" ht="26.4" x14ac:dyDescent="0.25">
      <c r="A78" s="70" t="s">
        <v>86</v>
      </c>
      <c r="C78" s="72"/>
      <c r="D78" s="72"/>
      <c r="E78" s="72" t="s">
        <v>856</v>
      </c>
    </row>
    <row r="79" spans="1:5" s="57" customFormat="1" ht="66" x14ac:dyDescent="0.25">
      <c r="A79" s="58" t="s">
        <v>86</v>
      </c>
      <c r="B79" s="57" t="s">
        <v>50</v>
      </c>
      <c r="C79" s="58" t="s">
        <v>185</v>
      </c>
      <c r="D79" s="58" t="s">
        <v>889</v>
      </c>
      <c r="E79" s="58" t="s">
        <v>856</v>
      </c>
    </row>
    <row r="80" spans="1:5" s="57" customFormat="1" ht="26.4" x14ac:dyDescent="0.25">
      <c r="A80" s="58" t="s">
        <v>86</v>
      </c>
      <c r="B80" s="57" t="s">
        <v>53</v>
      </c>
      <c r="C80" s="58" t="s">
        <v>186</v>
      </c>
      <c r="D80" s="58" t="s">
        <v>891</v>
      </c>
      <c r="E80" s="58" t="s">
        <v>857</v>
      </c>
    </row>
    <row r="81" spans="1:5" s="57" customFormat="1" ht="26.4" x14ac:dyDescent="0.25">
      <c r="A81" s="58" t="s">
        <v>86</v>
      </c>
      <c r="B81" s="57" t="s">
        <v>54</v>
      </c>
      <c r="C81" s="58" t="s">
        <v>187</v>
      </c>
      <c r="D81" s="58" t="s">
        <v>892</v>
      </c>
      <c r="E81" s="58" t="s">
        <v>856</v>
      </c>
    </row>
    <row r="82" spans="1:5" s="57" customFormat="1" ht="26.4" x14ac:dyDescent="0.25">
      <c r="A82" s="58" t="s">
        <v>86</v>
      </c>
      <c r="B82" s="57" t="s">
        <v>773</v>
      </c>
      <c r="C82" s="58" t="s">
        <v>188</v>
      </c>
      <c r="D82" s="58" t="s">
        <v>891</v>
      </c>
      <c r="E82" s="58" t="s">
        <v>857</v>
      </c>
    </row>
    <row r="83" spans="1:5" s="57" customFormat="1" ht="26.4" x14ac:dyDescent="0.25">
      <c r="A83" s="58" t="s">
        <v>86</v>
      </c>
      <c r="B83" s="57" t="s">
        <v>774</v>
      </c>
      <c r="C83" s="58" t="s">
        <v>189</v>
      </c>
      <c r="D83" s="58" t="s">
        <v>892</v>
      </c>
      <c r="E83" s="58" t="s">
        <v>856</v>
      </c>
    </row>
    <row r="84" spans="1:5" s="57" customFormat="1" ht="26.4" x14ac:dyDescent="0.25">
      <c r="A84" s="58" t="s">
        <v>86</v>
      </c>
      <c r="B84" s="57" t="s">
        <v>775</v>
      </c>
      <c r="C84" s="58" t="s">
        <v>190</v>
      </c>
      <c r="D84" s="58" t="s">
        <v>891</v>
      </c>
      <c r="E84" s="58" t="s">
        <v>857</v>
      </c>
    </row>
    <row r="85" spans="1:5" s="57" customFormat="1" ht="26.4" x14ac:dyDescent="0.25">
      <c r="A85" s="58" t="s">
        <v>86</v>
      </c>
      <c r="B85" s="57" t="s">
        <v>776</v>
      </c>
      <c r="C85" s="58" t="s">
        <v>191</v>
      </c>
      <c r="D85" s="58" t="s">
        <v>892</v>
      </c>
      <c r="E85" s="58" t="s">
        <v>856</v>
      </c>
    </row>
    <row r="86" spans="1:5" s="57" customFormat="1" ht="26.4" x14ac:dyDescent="0.25">
      <c r="A86" s="58" t="s">
        <v>86</v>
      </c>
      <c r="B86" s="57" t="s">
        <v>777</v>
      </c>
      <c r="C86" s="58" t="s">
        <v>192</v>
      </c>
      <c r="D86" s="58" t="s">
        <v>891</v>
      </c>
      <c r="E86" s="58" t="s">
        <v>857</v>
      </c>
    </row>
    <row r="87" spans="1:5" s="57" customFormat="1" ht="26.4" x14ac:dyDescent="0.25">
      <c r="A87" s="58" t="s">
        <v>86</v>
      </c>
      <c r="B87" s="57" t="s">
        <v>778</v>
      </c>
      <c r="C87" s="58" t="s">
        <v>193</v>
      </c>
      <c r="D87" s="58" t="s">
        <v>892</v>
      </c>
      <c r="E87" s="58" t="s">
        <v>856</v>
      </c>
    </row>
    <row r="88" spans="1:5" s="57" customFormat="1" ht="26.4" x14ac:dyDescent="0.25">
      <c r="A88" s="58" t="s">
        <v>86</v>
      </c>
      <c r="B88" s="57" t="s">
        <v>779</v>
      </c>
      <c r="C88" s="58" t="s">
        <v>194</v>
      </c>
      <c r="D88" s="58" t="s">
        <v>891</v>
      </c>
      <c r="E88" s="58" t="s">
        <v>857</v>
      </c>
    </row>
    <row r="89" spans="1:5" s="57" customFormat="1" ht="26.4" x14ac:dyDescent="0.25">
      <c r="A89" s="58" t="s">
        <v>86</v>
      </c>
      <c r="B89" s="57" t="s">
        <v>780</v>
      </c>
      <c r="C89" s="58" t="s">
        <v>195</v>
      </c>
      <c r="D89" s="58" t="s">
        <v>892</v>
      </c>
      <c r="E89" s="58" t="s">
        <v>856</v>
      </c>
    </row>
    <row r="90" spans="1:5" s="57" customFormat="1" ht="26.4" x14ac:dyDescent="0.25">
      <c r="A90" s="58" t="s">
        <v>86</v>
      </c>
      <c r="B90" s="57" t="s">
        <v>781</v>
      </c>
      <c r="C90" s="58" t="s">
        <v>922</v>
      </c>
      <c r="D90" s="58" t="s">
        <v>891</v>
      </c>
      <c r="E90" s="58" t="s">
        <v>857</v>
      </c>
    </row>
    <row r="91" spans="1:5" s="57" customFormat="1" ht="26.4" x14ac:dyDescent="0.25">
      <c r="A91" s="58" t="s">
        <v>86</v>
      </c>
      <c r="B91" s="57" t="s">
        <v>782</v>
      </c>
      <c r="C91" s="58" t="s">
        <v>196</v>
      </c>
      <c r="D91" s="58" t="s">
        <v>892</v>
      </c>
      <c r="E91" s="58" t="s">
        <v>856</v>
      </c>
    </row>
    <row r="92" spans="1:5" s="57" customFormat="1" ht="26.4" x14ac:dyDescent="0.25">
      <c r="A92" s="58" t="s">
        <v>86</v>
      </c>
      <c r="B92" s="57" t="s">
        <v>783</v>
      </c>
      <c r="C92" s="58" t="s">
        <v>923</v>
      </c>
      <c r="D92" s="58" t="s">
        <v>891</v>
      </c>
      <c r="E92" s="58" t="s">
        <v>857</v>
      </c>
    </row>
    <row r="93" spans="1:5" s="57" customFormat="1" ht="26.4" x14ac:dyDescent="0.25">
      <c r="A93" s="58" t="s">
        <v>86</v>
      </c>
      <c r="B93" s="57" t="s">
        <v>784</v>
      </c>
      <c r="C93" s="58" t="s">
        <v>197</v>
      </c>
      <c r="D93" s="58" t="s">
        <v>892</v>
      </c>
      <c r="E93" s="58" t="s">
        <v>856</v>
      </c>
    </row>
    <row r="94" spans="1:5" s="57" customFormat="1" ht="26.4" x14ac:dyDescent="0.25">
      <c r="A94" s="58" t="s">
        <v>86</v>
      </c>
      <c r="B94" s="57" t="s">
        <v>785</v>
      </c>
      <c r="C94" s="58" t="s">
        <v>924</v>
      </c>
      <c r="D94" s="58" t="s">
        <v>891</v>
      </c>
      <c r="E94" s="58" t="s">
        <v>857</v>
      </c>
    </row>
    <row r="95" spans="1:5" s="57" customFormat="1" ht="26.4" x14ac:dyDescent="0.25">
      <c r="A95" s="58" t="s">
        <v>86</v>
      </c>
      <c r="B95" s="57" t="s">
        <v>786</v>
      </c>
      <c r="C95" s="58" t="s">
        <v>198</v>
      </c>
      <c r="D95" s="58" t="s">
        <v>892</v>
      </c>
      <c r="E95" s="58" t="s">
        <v>856</v>
      </c>
    </row>
    <row r="96" spans="1:5" s="57" customFormat="1" ht="26.4" x14ac:dyDescent="0.25">
      <c r="A96" s="58" t="s">
        <v>86</v>
      </c>
      <c r="B96" s="57" t="s">
        <v>787</v>
      </c>
      <c r="C96" s="58" t="s">
        <v>925</v>
      </c>
      <c r="D96" s="58" t="s">
        <v>891</v>
      </c>
      <c r="E96" s="58" t="s">
        <v>857</v>
      </c>
    </row>
    <row r="97" spans="1:5" s="57" customFormat="1" ht="26.4" x14ac:dyDescent="0.25">
      <c r="A97" s="58" t="s">
        <v>86</v>
      </c>
      <c r="B97" s="57" t="s">
        <v>788</v>
      </c>
      <c r="C97" s="58" t="s">
        <v>199</v>
      </c>
      <c r="D97" s="58" t="s">
        <v>892</v>
      </c>
      <c r="E97" s="58" t="s">
        <v>856</v>
      </c>
    </row>
    <row r="98" spans="1:5" s="57" customFormat="1" ht="26.4" x14ac:dyDescent="0.25">
      <c r="A98" s="58" t="s">
        <v>86</v>
      </c>
      <c r="B98" s="57" t="s">
        <v>789</v>
      </c>
      <c r="C98" s="58" t="s">
        <v>200</v>
      </c>
      <c r="D98" s="58" t="s">
        <v>891</v>
      </c>
      <c r="E98" s="58" t="s">
        <v>857</v>
      </c>
    </row>
    <row r="99" spans="1:5" s="57" customFormat="1" ht="26.4" x14ac:dyDescent="0.25">
      <c r="A99" s="58" t="s">
        <v>86</v>
      </c>
      <c r="B99" s="57" t="s">
        <v>790</v>
      </c>
      <c r="C99" s="58" t="s">
        <v>201</v>
      </c>
      <c r="D99" s="58" t="s">
        <v>892</v>
      </c>
      <c r="E99" s="58" t="s">
        <v>856</v>
      </c>
    </row>
    <row r="100" spans="1:5" s="73" customFormat="1" ht="26.4" x14ac:dyDescent="0.25">
      <c r="A100" s="70" t="s">
        <v>87</v>
      </c>
      <c r="C100" s="70"/>
      <c r="D100" s="70"/>
      <c r="E100" s="70"/>
    </row>
    <row r="101" spans="1:5" s="51" customFormat="1" ht="26.4" x14ac:dyDescent="0.25">
      <c r="A101" s="52" t="s">
        <v>87</v>
      </c>
      <c r="B101" s="51" t="s">
        <v>791</v>
      </c>
      <c r="C101" s="52" t="s">
        <v>202</v>
      </c>
      <c r="D101" s="52" t="s">
        <v>891</v>
      </c>
      <c r="E101" s="52" t="s">
        <v>857</v>
      </c>
    </row>
    <row r="102" spans="1:5" s="51" customFormat="1" ht="39.6" x14ac:dyDescent="0.25">
      <c r="A102" s="52" t="s">
        <v>87</v>
      </c>
      <c r="B102" s="51" t="s">
        <v>792</v>
      </c>
      <c r="C102" s="52" t="s">
        <v>203</v>
      </c>
      <c r="D102" s="52" t="s">
        <v>892</v>
      </c>
      <c r="E102" s="52" t="s">
        <v>856</v>
      </c>
    </row>
    <row r="103" spans="1:5" s="51" customFormat="1" ht="26.4" x14ac:dyDescent="0.25">
      <c r="A103" s="52" t="s">
        <v>87</v>
      </c>
      <c r="B103" s="51" t="s">
        <v>793</v>
      </c>
      <c r="C103" s="52" t="s">
        <v>906</v>
      </c>
      <c r="D103" s="52" t="s">
        <v>891</v>
      </c>
      <c r="E103" s="52" t="s">
        <v>857</v>
      </c>
    </row>
    <row r="104" spans="1:5" s="51" customFormat="1" ht="26.4" x14ac:dyDescent="0.25">
      <c r="A104" s="52" t="s">
        <v>87</v>
      </c>
      <c r="B104" s="51" t="s">
        <v>794</v>
      </c>
      <c r="C104" s="52" t="s">
        <v>205</v>
      </c>
      <c r="D104" s="52" t="s">
        <v>892</v>
      </c>
      <c r="E104" s="52" t="s">
        <v>856</v>
      </c>
    </row>
    <row r="105" spans="1:5" s="73" customFormat="1" ht="26.4" x14ac:dyDescent="0.25">
      <c r="A105" s="70" t="s">
        <v>88</v>
      </c>
      <c r="C105" s="70"/>
      <c r="D105" s="70"/>
      <c r="E105" s="70"/>
    </row>
    <row r="106" spans="1:5" s="49" customFormat="1" ht="224.4" x14ac:dyDescent="0.25">
      <c r="A106" s="50" t="s">
        <v>88</v>
      </c>
      <c r="B106" s="49" t="s">
        <v>68</v>
      </c>
      <c r="C106" s="50" t="s">
        <v>907</v>
      </c>
      <c r="D106" s="50" t="s">
        <v>889</v>
      </c>
      <c r="E106" s="50" t="s">
        <v>856</v>
      </c>
    </row>
    <row r="107" spans="1:5" s="49" customFormat="1" ht="26.4" x14ac:dyDescent="0.25">
      <c r="A107" s="50" t="s">
        <v>88</v>
      </c>
      <c r="B107" s="49" t="s">
        <v>69</v>
      </c>
      <c r="C107" s="50" t="s">
        <v>206</v>
      </c>
      <c r="D107" s="50" t="s">
        <v>891</v>
      </c>
      <c r="E107" s="50" t="s">
        <v>857</v>
      </c>
    </row>
    <row r="108" spans="1:5" s="49" customFormat="1" ht="26.4" x14ac:dyDescent="0.25">
      <c r="A108" s="50" t="s">
        <v>88</v>
      </c>
      <c r="B108" s="49" t="s">
        <v>70</v>
      </c>
      <c r="C108" s="50" t="s">
        <v>207</v>
      </c>
      <c r="D108" s="50" t="s">
        <v>891</v>
      </c>
      <c r="E108" s="50" t="s">
        <v>857</v>
      </c>
    </row>
    <row r="109" spans="1:5" s="49" customFormat="1" ht="39.6" x14ac:dyDescent="0.25">
      <c r="A109" s="50" t="s">
        <v>88</v>
      </c>
      <c r="B109" s="49" t="s">
        <v>71</v>
      </c>
      <c r="C109" s="50" t="s">
        <v>208</v>
      </c>
      <c r="D109" s="50" t="s">
        <v>891</v>
      </c>
      <c r="E109" s="50" t="s">
        <v>862</v>
      </c>
    </row>
    <row r="110" spans="1:5" s="49" customFormat="1" ht="66" x14ac:dyDescent="0.25">
      <c r="A110" s="50" t="s">
        <v>88</v>
      </c>
      <c r="B110" s="49" t="s">
        <v>72</v>
      </c>
      <c r="C110" s="50" t="s">
        <v>963</v>
      </c>
      <c r="D110" s="50" t="s">
        <v>892</v>
      </c>
      <c r="E110" s="50" t="s">
        <v>856</v>
      </c>
    </row>
    <row r="111" spans="1:5" s="49" customFormat="1" ht="39.6" x14ac:dyDescent="0.25">
      <c r="A111" s="50" t="s">
        <v>88</v>
      </c>
      <c r="B111" s="49" t="s">
        <v>73</v>
      </c>
      <c r="C111" s="50" t="s">
        <v>950</v>
      </c>
      <c r="D111" s="50" t="s">
        <v>892</v>
      </c>
      <c r="E111" s="50" t="s">
        <v>856</v>
      </c>
    </row>
    <row r="112" spans="1:5" s="49" customFormat="1" ht="79.2" x14ac:dyDescent="0.25">
      <c r="A112" s="50" t="s">
        <v>88</v>
      </c>
      <c r="B112" s="49" t="s">
        <v>795</v>
      </c>
      <c r="C112" s="50" t="s">
        <v>908</v>
      </c>
      <c r="D112" s="50" t="s">
        <v>889</v>
      </c>
      <c r="E112" s="50" t="s">
        <v>856</v>
      </c>
    </row>
    <row r="113" spans="1:5" s="49" customFormat="1" ht="52.8" x14ac:dyDescent="0.25">
      <c r="A113" s="50" t="s">
        <v>88</v>
      </c>
      <c r="B113" s="49" t="s">
        <v>796</v>
      </c>
      <c r="C113" s="50" t="s">
        <v>215</v>
      </c>
      <c r="D113" s="50" t="s">
        <v>891</v>
      </c>
      <c r="E113" s="50" t="s">
        <v>862</v>
      </c>
    </row>
    <row r="114" spans="1:5" s="49" customFormat="1" ht="79.2" x14ac:dyDescent="0.25">
      <c r="A114" s="50" t="s">
        <v>88</v>
      </c>
      <c r="B114" s="49" t="s">
        <v>797</v>
      </c>
      <c r="C114" s="50" t="s">
        <v>964</v>
      </c>
      <c r="D114" s="50" t="s">
        <v>892</v>
      </c>
      <c r="E114" s="50" t="s">
        <v>856</v>
      </c>
    </row>
    <row r="115" spans="1:5" s="49" customFormat="1" ht="39.6" x14ac:dyDescent="0.25">
      <c r="A115" s="50" t="s">
        <v>88</v>
      </c>
      <c r="B115" s="49" t="s">
        <v>798</v>
      </c>
      <c r="C115" s="50" t="s">
        <v>951</v>
      </c>
      <c r="D115" s="50" t="s">
        <v>892</v>
      </c>
      <c r="E115" s="50" t="s">
        <v>856</v>
      </c>
    </row>
    <row r="116" spans="1:5" s="49" customFormat="1" ht="39.6" x14ac:dyDescent="0.25">
      <c r="A116" s="50" t="s">
        <v>88</v>
      </c>
      <c r="B116" s="49" t="s">
        <v>799</v>
      </c>
      <c r="C116" s="50" t="s">
        <v>218</v>
      </c>
      <c r="D116" s="50" t="s">
        <v>891</v>
      </c>
      <c r="E116" s="50" t="s">
        <v>862</v>
      </c>
    </row>
    <row r="117" spans="1:5" s="49" customFormat="1" ht="105.6" x14ac:dyDescent="0.25">
      <c r="A117" s="50" t="s">
        <v>88</v>
      </c>
      <c r="B117" s="49" t="s">
        <v>800</v>
      </c>
      <c r="C117" s="50" t="s">
        <v>965</v>
      </c>
      <c r="D117" s="50" t="s">
        <v>892</v>
      </c>
      <c r="E117" s="50" t="s">
        <v>856</v>
      </c>
    </row>
    <row r="118" spans="1:5" s="49" customFormat="1" ht="52.8" x14ac:dyDescent="0.25">
      <c r="A118" s="50" t="s">
        <v>88</v>
      </c>
      <c r="B118" s="49" t="s">
        <v>801</v>
      </c>
      <c r="C118" s="50" t="s">
        <v>952</v>
      </c>
      <c r="D118" s="50" t="s">
        <v>892</v>
      </c>
      <c r="E118" s="50" t="s">
        <v>856</v>
      </c>
    </row>
    <row r="119" spans="1:5" s="49" customFormat="1" ht="66" x14ac:dyDescent="0.25">
      <c r="A119" s="50" t="s">
        <v>88</v>
      </c>
      <c r="B119" s="49" t="s">
        <v>802</v>
      </c>
      <c r="C119" s="50" t="s">
        <v>966</v>
      </c>
      <c r="D119" s="50" t="s">
        <v>892</v>
      </c>
      <c r="E119" s="50" t="s">
        <v>856</v>
      </c>
    </row>
    <row r="120" spans="1:5" s="49" customFormat="1" ht="79.2" x14ac:dyDescent="0.25">
      <c r="A120" s="50" t="s">
        <v>88</v>
      </c>
      <c r="B120" s="49" t="s">
        <v>803</v>
      </c>
      <c r="C120" s="50" t="s">
        <v>967</v>
      </c>
      <c r="D120" s="50" t="s">
        <v>892</v>
      </c>
      <c r="E120" s="50" t="s">
        <v>856</v>
      </c>
    </row>
    <row r="121" spans="1:5" s="49" customFormat="1" ht="92.4" x14ac:dyDescent="0.25">
      <c r="A121" s="50" t="s">
        <v>88</v>
      </c>
      <c r="B121" s="49" t="s">
        <v>804</v>
      </c>
      <c r="C121" s="50" t="s">
        <v>968</v>
      </c>
      <c r="D121" s="50" t="s">
        <v>892</v>
      </c>
      <c r="E121" s="50" t="s">
        <v>856</v>
      </c>
    </row>
    <row r="122" spans="1:5" s="49" customFormat="1" ht="39.6" x14ac:dyDescent="0.25">
      <c r="A122" s="50" t="s">
        <v>88</v>
      </c>
      <c r="B122" s="49" t="s">
        <v>805</v>
      </c>
      <c r="C122" s="50" t="s">
        <v>969</v>
      </c>
      <c r="D122" s="50" t="s">
        <v>892</v>
      </c>
      <c r="E122" s="50" t="s">
        <v>856</v>
      </c>
    </row>
    <row r="123" spans="1:5" s="49" customFormat="1" ht="39.6" x14ac:dyDescent="0.25">
      <c r="A123" s="50" t="s">
        <v>88</v>
      </c>
      <c r="B123" s="49" t="s">
        <v>806</v>
      </c>
      <c r="C123" s="50" t="s">
        <v>224</v>
      </c>
      <c r="D123" s="50" t="s">
        <v>891</v>
      </c>
      <c r="E123" s="50" t="s">
        <v>862</v>
      </c>
    </row>
    <row r="124" spans="1:5" s="49" customFormat="1" ht="52.8" x14ac:dyDescent="0.25">
      <c r="A124" s="50" t="s">
        <v>88</v>
      </c>
      <c r="B124" s="49" t="s">
        <v>807</v>
      </c>
      <c r="C124" s="50" t="s">
        <v>970</v>
      </c>
      <c r="D124" s="50" t="s">
        <v>892</v>
      </c>
      <c r="E124" s="50" t="s">
        <v>856</v>
      </c>
    </row>
    <row r="125" spans="1:5" s="49" customFormat="1" ht="277.2" x14ac:dyDescent="0.25">
      <c r="A125" s="50" t="s">
        <v>88</v>
      </c>
      <c r="B125" s="49" t="s">
        <v>808</v>
      </c>
      <c r="C125" s="50" t="s">
        <v>909</v>
      </c>
      <c r="D125" s="50" t="s">
        <v>892</v>
      </c>
      <c r="E125" s="50" t="s">
        <v>856</v>
      </c>
    </row>
    <row r="126" spans="1:5" s="49" customFormat="1" ht="52.8" x14ac:dyDescent="0.25">
      <c r="A126" s="50" t="s">
        <v>88</v>
      </c>
      <c r="B126" s="49" t="s">
        <v>809</v>
      </c>
      <c r="C126" s="50" t="s">
        <v>229</v>
      </c>
      <c r="D126" s="50" t="s">
        <v>892</v>
      </c>
      <c r="E126" s="50" t="s">
        <v>856</v>
      </c>
    </row>
    <row r="127" spans="1:5" s="49" customFormat="1" ht="52.8" x14ac:dyDescent="0.25">
      <c r="A127" s="50" t="s">
        <v>88</v>
      </c>
      <c r="B127" s="49" t="s">
        <v>810</v>
      </c>
      <c r="C127" s="50" t="s">
        <v>230</v>
      </c>
      <c r="D127" s="50" t="s">
        <v>892</v>
      </c>
      <c r="E127" s="50" t="s">
        <v>856</v>
      </c>
    </row>
    <row r="128" spans="1:5" s="49" customFormat="1" ht="52.8" x14ac:dyDescent="0.25">
      <c r="A128" s="50" t="s">
        <v>88</v>
      </c>
      <c r="B128" s="49" t="s">
        <v>811</v>
      </c>
      <c r="C128" s="50" t="s">
        <v>231</v>
      </c>
      <c r="D128" s="50" t="s">
        <v>892</v>
      </c>
      <c r="E128" s="50" t="s">
        <v>856</v>
      </c>
    </row>
    <row r="129" spans="1:5" s="49" customFormat="1" ht="52.8" x14ac:dyDescent="0.25">
      <c r="A129" s="50" t="s">
        <v>88</v>
      </c>
      <c r="B129" s="49" t="s">
        <v>812</v>
      </c>
      <c r="C129" s="50" t="s">
        <v>232</v>
      </c>
      <c r="D129" s="50" t="s">
        <v>892</v>
      </c>
      <c r="E129" s="50" t="s">
        <v>856</v>
      </c>
    </row>
    <row r="130" spans="1:5" s="49" customFormat="1" ht="105.6" x14ac:dyDescent="0.25">
      <c r="A130" s="50" t="s">
        <v>88</v>
      </c>
      <c r="B130" s="49" t="s">
        <v>813</v>
      </c>
      <c r="C130" s="50" t="s">
        <v>233</v>
      </c>
      <c r="D130" s="50" t="s">
        <v>892</v>
      </c>
      <c r="E130" s="50" t="s">
        <v>856</v>
      </c>
    </row>
    <row r="131" spans="1:5" s="49" customFormat="1" ht="39.6" x14ac:dyDescent="0.25">
      <c r="A131" s="50" t="s">
        <v>88</v>
      </c>
      <c r="B131" s="49" t="s">
        <v>814</v>
      </c>
      <c r="C131" s="50" t="s">
        <v>234</v>
      </c>
      <c r="D131" s="50" t="s">
        <v>892</v>
      </c>
      <c r="E131" s="50" t="s">
        <v>856</v>
      </c>
    </row>
    <row r="132" spans="1:5" s="71" customFormat="1" ht="26.4" x14ac:dyDescent="0.25">
      <c r="A132" s="70" t="s">
        <v>895</v>
      </c>
      <c r="C132" s="72"/>
      <c r="D132" s="72"/>
      <c r="E132" s="72"/>
    </row>
    <row r="133" spans="1:5" s="64" customFormat="1" ht="26.4" x14ac:dyDescent="0.25">
      <c r="A133" s="63" t="s">
        <v>895</v>
      </c>
      <c r="B133" s="64" t="s">
        <v>51</v>
      </c>
      <c r="C133" s="63" t="s">
        <v>235</v>
      </c>
      <c r="D133" s="63" t="s">
        <v>889</v>
      </c>
      <c r="E133" s="63" t="s">
        <v>856</v>
      </c>
    </row>
    <row r="134" spans="1:5" s="64" customFormat="1" ht="39.6" x14ac:dyDescent="0.25">
      <c r="A134" s="63" t="s">
        <v>895</v>
      </c>
      <c r="B134" s="64" t="s">
        <v>58</v>
      </c>
      <c r="C134" s="63" t="s">
        <v>236</v>
      </c>
      <c r="D134" s="63" t="s">
        <v>892</v>
      </c>
      <c r="E134" s="63" t="s">
        <v>856</v>
      </c>
    </row>
    <row r="135" spans="1:5" s="64" customFormat="1" ht="211.2" x14ac:dyDescent="0.25">
      <c r="A135" s="63" t="s">
        <v>895</v>
      </c>
      <c r="B135" s="64" t="s">
        <v>59</v>
      </c>
      <c r="C135" s="63" t="s">
        <v>971</v>
      </c>
      <c r="D135" s="63" t="s">
        <v>891</v>
      </c>
      <c r="E135" s="63" t="s">
        <v>912</v>
      </c>
    </row>
    <row r="136" spans="1:5" s="64" customFormat="1" ht="26.4" x14ac:dyDescent="0.25">
      <c r="A136" s="63" t="s">
        <v>895</v>
      </c>
      <c r="B136" s="64" t="s">
        <v>60</v>
      </c>
      <c r="C136" s="63" t="s">
        <v>240</v>
      </c>
      <c r="D136" s="63" t="s">
        <v>892</v>
      </c>
      <c r="E136" s="63" t="s">
        <v>856</v>
      </c>
    </row>
    <row r="137" spans="1:5" s="64" customFormat="1" ht="39.6" x14ac:dyDescent="0.25">
      <c r="A137" s="63" t="s">
        <v>895</v>
      </c>
      <c r="B137" s="64" t="s">
        <v>815</v>
      </c>
      <c r="C137" s="63" t="s">
        <v>241</v>
      </c>
      <c r="D137" s="63" t="s">
        <v>892</v>
      </c>
      <c r="E137" s="63" t="s">
        <v>856</v>
      </c>
    </row>
    <row r="138" spans="1:5" s="64" customFormat="1" ht="26.4" x14ac:dyDescent="0.25">
      <c r="A138" s="63" t="s">
        <v>895</v>
      </c>
      <c r="B138" s="64" t="s">
        <v>816</v>
      </c>
      <c r="C138" s="63" t="s">
        <v>242</v>
      </c>
      <c r="D138" s="63" t="s">
        <v>892</v>
      </c>
      <c r="E138" s="63" t="s">
        <v>856</v>
      </c>
    </row>
    <row r="139" spans="1:5" s="73" customFormat="1" ht="26.4" x14ac:dyDescent="0.25">
      <c r="A139" s="70" t="s">
        <v>89</v>
      </c>
      <c r="C139" s="70"/>
      <c r="D139" s="70"/>
      <c r="E139" s="70"/>
    </row>
    <row r="140" spans="1:5" s="53" customFormat="1" ht="26.4" x14ac:dyDescent="0.25">
      <c r="A140" s="54" t="s">
        <v>89</v>
      </c>
      <c r="B140" s="53" t="s">
        <v>61</v>
      </c>
      <c r="C140" s="54" t="s">
        <v>243</v>
      </c>
      <c r="D140" s="54" t="s">
        <v>889</v>
      </c>
      <c r="E140" s="54" t="s">
        <v>856</v>
      </c>
    </row>
    <row r="141" spans="1:5" s="53" customFormat="1" ht="39.6" x14ac:dyDescent="0.25">
      <c r="A141" s="54" t="s">
        <v>89</v>
      </c>
      <c r="B141" s="53" t="s">
        <v>62</v>
      </c>
      <c r="C141" s="54" t="s">
        <v>244</v>
      </c>
      <c r="D141" s="54" t="s">
        <v>892</v>
      </c>
      <c r="E141" s="54" t="s">
        <v>856</v>
      </c>
    </row>
    <row r="142" spans="1:5" s="53" customFormat="1" ht="26.4" x14ac:dyDescent="0.25">
      <c r="A142" s="54" t="s">
        <v>89</v>
      </c>
      <c r="B142" s="53" t="s">
        <v>63</v>
      </c>
      <c r="C142" s="54" t="s">
        <v>245</v>
      </c>
      <c r="D142" s="54" t="s">
        <v>890</v>
      </c>
      <c r="E142" s="54" t="s">
        <v>856</v>
      </c>
    </row>
    <row r="143" spans="1:5" s="53" customFormat="1" ht="39.6" x14ac:dyDescent="0.25">
      <c r="A143" s="54" t="s">
        <v>89</v>
      </c>
      <c r="B143" s="53" t="s">
        <v>79</v>
      </c>
      <c r="C143" s="54" t="s">
        <v>246</v>
      </c>
      <c r="D143" s="54" t="s">
        <v>892</v>
      </c>
      <c r="E143" s="54" t="s">
        <v>856</v>
      </c>
    </row>
    <row r="144" spans="1:5" s="53" customFormat="1" ht="26.4" x14ac:dyDescent="0.25">
      <c r="A144" s="54" t="s">
        <v>89</v>
      </c>
      <c r="B144" s="53" t="s">
        <v>80</v>
      </c>
      <c r="C144" s="54" t="s">
        <v>247</v>
      </c>
      <c r="D144" s="54" t="s">
        <v>890</v>
      </c>
      <c r="E144" s="54" t="s">
        <v>856</v>
      </c>
    </row>
    <row r="145" spans="1:5" s="53" customFormat="1" ht="39.6" x14ac:dyDescent="0.25">
      <c r="A145" s="54" t="s">
        <v>89</v>
      </c>
      <c r="B145" s="53" t="s">
        <v>817</v>
      </c>
      <c r="C145" s="54" t="s">
        <v>248</v>
      </c>
      <c r="D145" s="54" t="s">
        <v>892</v>
      </c>
      <c r="E145" s="54" t="s">
        <v>856</v>
      </c>
    </row>
    <row r="146" spans="1:5" s="53" customFormat="1" ht="26.4" x14ac:dyDescent="0.25">
      <c r="A146" s="54" t="s">
        <v>89</v>
      </c>
      <c r="B146" s="53" t="s">
        <v>818</v>
      </c>
      <c r="C146" s="54" t="s">
        <v>249</v>
      </c>
      <c r="D146" s="54" t="s">
        <v>890</v>
      </c>
      <c r="E146" s="54" t="s">
        <v>856</v>
      </c>
    </row>
    <row r="147" spans="1:5" s="53" customFormat="1" ht="26.4" x14ac:dyDescent="0.25">
      <c r="A147" s="54" t="s">
        <v>89</v>
      </c>
      <c r="B147" s="53" t="s">
        <v>819</v>
      </c>
      <c r="C147" s="54" t="s">
        <v>250</v>
      </c>
      <c r="D147" s="54" t="s">
        <v>892</v>
      </c>
      <c r="E147" s="54" t="s">
        <v>856</v>
      </c>
    </row>
    <row r="148" spans="1:5" s="53" customFormat="1" ht="26.4" x14ac:dyDescent="0.25">
      <c r="A148" s="54" t="s">
        <v>89</v>
      </c>
      <c r="B148" s="53" t="s">
        <v>820</v>
      </c>
      <c r="C148" s="54" t="s">
        <v>251</v>
      </c>
      <c r="D148" s="54" t="s">
        <v>890</v>
      </c>
      <c r="E148" s="54" t="s">
        <v>856</v>
      </c>
    </row>
    <row r="149" spans="1:5" s="71" customFormat="1" ht="13.2" x14ac:dyDescent="0.25">
      <c r="A149" s="70" t="s">
        <v>90</v>
      </c>
      <c r="C149" s="72"/>
      <c r="D149" s="72"/>
      <c r="E149" s="72"/>
    </row>
    <row r="150" spans="1:5" s="62" customFormat="1" ht="26.4" x14ac:dyDescent="0.25">
      <c r="A150" s="61" t="s">
        <v>90</v>
      </c>
      <c r="B150" s="62" t="s">
        <v>52</v>
      </c>
      <c r="C150" s="61" t="s">
        <v>252</v>
      </c>
      <c r="D150" s="61" t="s">
        <v>891</v>
      </c>
      <c r="E150" s="61" t="s">
        <v>857</v>
      </c>
    </row>
    <row r="151" spans="1:5" s="62" customFormat="1" ht="26.4" x14ac:dyDescent="0.25">
      <c r="A151" s="61" t="s">
        <v>90</v>
      </c>
      <c r="B151" s="62" t="s">
        <v>64</v>
      </c>
      <c r="C151" s="61" t="s">
        <v>910</v>
      </c>
      <c r="D151" s="61" t="s">
        <v>891</v>
      </c>
      <c r="E151" s="61" t="s">
        <v>857</v>
      </c>
    </row>
    <row r="152" spans="1:5" s="62" customFormat="1" ht="26.4" x14ac:dyDescent="0.25">
      <c r="A152" s="61" t="s">
        <v>90</v>
      </c>
      <c r="B152" s="62" t="s">
        <v>719</v>
      </c>
      <c r="C152" s="61" t="s">
        <v>327</v>
      </c>
      <c r="D152" s="61" t="s">
        <v>891</v>
      </c>
      <c r="E152" s="61" t="s">
        <v>857</v>
      </c>
    </row>
    <row r="153" spans="1:5" s="62" customFormat="1" ht="26.4" x14ac:dyDescent="0.25">
      <c r="A153" s="61" t="s">
        <v>90</v>
      </c>
      <c r="B153" s="62" t="s">
        <v>821</v>
      </c>
      <c r="C153" s="61" t="s">
        <v>911</v>
      </c>
      <c r="D153" s="61" t="s">
        <v>892</v>
      </c>
      <c r="E153" s="61" t="s">
        <v>856</v>
      </c>
    </row>
    <row r="154" spans="1:5" s="62" customFormat="1" ht="26.4" x14ac:dyDescent="0.25">
      <c r="A154" s="61" t="s">
        <v>90</v>
      </c>
      <c r="B154" s="62" t="s">
        <v>822</v>
      </c>
      <c r="C154" s="61" t="s">
        <v>258</v>
      </c>
      <c r="D154" s="61" t="s">
        <v>891</v>
      </c>
      <c r="E154" s="61" t="s">
        <v>857</v>
      </c>
    </row>
    <row r="155" spans="1:5" s="62" customFormat="1" ht="13.2" x14ac:dyDescent="0.25">
      <c r="A155" s="61" t="s">
        <v>90</v>
      </c>
      <c r="B155" s="62" t="s">
        <v>823</v>
      </c>
      <c r="C155" s="61" t="s">
        <v>259</v>
      </c>
      <c r="D155" s="61" t="s">
        <v>892</v>
      </c>
      <c r="E155" s="61" t="s">
        <v>856</v>
      </c>
    </row>
    <row r="156" spans="1:5" s="73" customFormat="1" ht="26.4" x14ac:dyDescent="0.25">
      <c r="A156" s="70" t="s">
        <v>91</v>
      </c>
      <c r="C156" s="70"/>
      <c r="D156" s="70"/>
      <c r="E156" s="70"/>
    </row>
    <row r="157" spans="1:5" s="57" customFormat="1" ht="26.4" x14ac:dyDescent="0.25">
      <c r="A157" s="58" t="s">
        <v>91</v>
      </c>
      <c r="B157" s="57" t="s">
        <v>43</v>
      </c>
      <c r="C157" s="58" t="s">
        <v>260</v>
      </c>
      <c r="D157" s="58" t="s">
        <v>891</v>
      </c>
      <c r="E157" s="58" t="s">
        <v>857</v>
      </c>
    </row>
    <row r="158" spans="1:5" s="57" customFormat="1" ht="39.6" x14ac:dyDescent="0.25">
      <c r="A158" s="58" t="s">
        <v>91</v>
      </c>
      <c r="B158" s="57" t="s">
        <v>44</v>
      </c>
      <c r="C158" s="58" t="s">
        <v>261</v>
      </c>
      <c r="D158" s="58" t="s">
        <v>891</v>
      </c>
      <c r="E158" s="58" t="s">
        <v>857</v>
      </c>
    </row>
    <row r="159" spans="1:5" s="57" customFormat="1" ht="26.4" x14ac:dyDescent="0.25">
      <c r="A159" s="58" t="s">
        <v>91</v>
      </c>
      <c r="B159" s="57" t="s">
        <v>824</v>
      </c>
      <c r="C159" s="58" t="s">
        <v>262</v>
      </c>
      <c r="D159" s="58" t="s">
        <v>891</v>
      </c>
      <c r="E159" s="58" t="s">
        <v>857</v>
      </c>
    </row>
    <row r="160" spans="1:5" s="57" customFormat="1" ht="66" x14ac:dyDescent="0.25">
      <c r="A160" s="58" t="s">
        <v>91</v>
      </c>
      <c r="B160" s="57" t="s">
        <v>825</v>
      </c>
      <c r="C160" s="58" t="s">
        <v>263</v>
      </c>
      <c r="D160" s="58" t="s">
        <v>891</v>
      </c>
      <c r="E160" s="58" t="s">
        <v>863</v>
      </c>
    </row>
    <row r="161" spans="1:5" s="57" customFormat="1" ht="66" x14ac:dyDescent="0.25">
      <c r="A161" s="58" t="s">
        <v>91</v>
      </c>
      <c r="B161" s="57" t="s">
        <v>826</v>
      </c>
      <c r="C161" s="58" t="s">
        <v>265</v>
      </c>
      <c r="D161" s="58" t="s">
        <v>891</v>
      </c>
      <c r="E161" s="58" t="s">
        <v>863</v>
      </c>
    </row>
    <row r="162" spans="1:5" s="73" customFormat="1" ht="26.4" x14ac:dyDescent="0.25">
      <c r="A162" s="70" t="s">
        <v>92</v>
      </c>
      <c r="C162" s="70"/>
      <c r="D162" s="70"/>
      <c r="E162" s="70"/>
    </row>
    <row r="163" spans="1:5" s="51" customFormat="1" ht="171.6" x14ac:dyDescent="0.25">
      <c r="A163" s="52" t="s">
        <v>92</v>
      </c>
      <c r="B163" s="51" t="s">
        <v>45</v>
      </c>
      <c r="C163" s="52" t="s">
        <v>887</v>
      </c>
      <c r="D163" s="52" t="s">
        <v>889</v>
      </c>
      <c r="E163" s="52" t="s">
        <v>856</v>
      </c>
    </row>
    <row r="164" spans="1:5" s="51" customFormat="1" ht="52.8" x14ac:dyDescent="0.25">
      <c r="A164" s="52" t="s">
        <v>92</v>
      </c>
      <c r="B164" s="51" t="s">
        <v>65</v>
      </c>
      <c r="C164" s="52" t="s">
        <v>267</v>
      </c>
      <c r="D164" s="52" t="s">
        <v>889</v>
      </c>
      <c r="E164" s="52" t="s">
        <v>856</v>
      </c>
    </row>
    <row r="165" spans="1:5" s="51" customFormat="1" ht="39.6" x14ac:dyDescent="0.25">
      <c r="A165" s="52" t="s">
        <v>92</v>
      </c>
      <c r="B165" s="51" t="s">
        <v>827</v>
      </c>
      <c r="C165" s="52" t="s">
        <v>268</v>
      </c>
      <c r="D165" s="52" t="s">
        <v>889</v>
      </c>
      <c r="E165" s="52" t="s">
        <v>856</v>
      </c>
    </row>
    <row r="166" spans="1:5" s="51" customFormat="1" ht="26.4" x14ac:dyDescent="0.25">
      <c r="A166" s="52" t="s">
        <v>92</v>
      </c>
      <c r="B166" s="51" t="s">
        <v>828</v>
      </c>
      <c r="C166" s="52" t="s">
        <v>269</v>
      </c>
      <c r="D166" s="52" t="s">
        <v>889</v>
      </c>
      <c r="E166" s="52" t="s">
        <v>856</v>
      </c>
    </row>
    <row r="167" spans="1:5" s="51" customFormat="1" ht="52.8" x14ac:dyDescent="0.25">
      <c r="A167" s="52" t="s">
        <v>92</v>
      </c>
      <c r="B167" s="51" t="s">
        <v>829</v>
      </c>
      <c r="C167" s="52" t="s">
        <v>270</v>
      </c>
      <c r="D167" s="52" t="s">
        <v>891</v>
      </c>
      <c r="E167" s="52" t="s">
        <v>927</v>
      </c>
    </row>
    <row r="168" spans="1:5" s="51" customFormat="1" ht="52.8" x14ac:dyDescent="0.25">
      <c r="A168" s="52" t="s">
        <v>92</v>
      </c>
      <c r="B168" s="51" t="s">
        <v>830</v>
      </c>
      <c r="C168" s="52" t="s">
        <v>273</v>
      </c>
      <c r="D168" s="52" t="s">
        <v>891</v>
      </c>
      <c r="E168" s="52" t="s">
        <v>864</v>
      </c>
    </row>
    <row r="169" spans="1:5" s="51" customFormat="1" ht="52.8" x14ac:dyDescent="0.25">
      <c r="A169" s="52" t="s">
        <v>92</v>
      </c>
      <c r="B169" s="51" t="s">
        <v>831</v>
      </c>
      <c r="C169" s="52" t="s">
        <v>275</v>
      </c>
      <c r="D169" s="52" t="s">
        <v>891</v>
      </c>
      <c r="E169" s="52" t="s">
        <v>865</v>
      </c>
    </row>
    <row r="170" spans="1:5" s="51" customFormat="1" ht="52.8" x14ac:dyDescent="0.25">
      <c r="A170" s="52" t="s">
        <v>92</v>
      </c>
      <c r="B170" s="51" t="s">
        <v>832</v>
      </c>
      <c r="C170" s="52" t="s">
        <v>277</v>
      </c>
      <c r="D170" s="52" t="s">
        <v>891</v>
      </c>
      <c r="E170" s="52" t="s">
        <v>866</v>
      </c>
    </row>
    <row r="171" spans="1:5" s="51" customFormat="1" ht="52.8" x14ac:dyDescent="0.25">
      <c r="A171" s="52" t="s">
        <v>92</v>
      </c>
      <c r="B171" s="51" t="s">
        <v>833</v>
      </c>
      <c r="C171" s="52" t="s">
        <v>279</v>
      </c>
      <c r="D171" s="52" t="s">
        <v>891</v>
      </c>
      <c r="E171" s="52" t="s">
        <v>867</v>
      </c>
    </row>
    <row r="172" spans="1:5" s="51" customFormat="1" ht="39.6" x14ac:dyDescent="0.25">
      <c r="A172" s="52" t="s">
        <v>92</v>
      </c>
      <c r="B172" s="51" t="s">
        <v>834</v>
      </c>
      <c r="C172" s="52" t="s">
        <v>281</v>
      </c>
      <c r="D172" s="52" t="s">
        <v>891</v>
      </c>
      <c r="E172" s="52" t="s">
        <v>868</v>
      </c>
    </row>
    <row r="173" spans="1:5" s="51" customFormat="1" ht="39.6" x14ac:dyDescent="0.25">
      <c r="A173" s="52" t="s">
        <v>92</v>
      </c>
      <c r="B173" s="51" t="s">
        <v>835</v>
      </c>
      <c r="C173" s="52" t="s">
        <v>283</v>
      </c>
      <c r="D173" s="52" t="s">
        <v>891</v>
      </c>
      <c r="E173" s="52" t="s">
        <v>869</v>
      </c>
    </row>
    <row r="174" spans="1:5" s="51" customFormat="1" ht="52.8" x14ac:dyDescent="0.25">
      <c r="A174" s="52" t="s">
        <v>92</v>
      </c>
      <c r="B174" s="51" t="s">
        <v>836</v>
      </c>
      <c r="C174" s="52" t="s">
        <v>285</v>
      </c>
      <c r="D174" s="52" t="s">
        <v>891</v>
      </c>
      <c r="E174" s="52" t="s">
        <v>926</v>
      </c>
    </row>
    <row r="175" spans="1:5" s="51" customFormat="1" ht="39.6" x14ac:dyDescent="0.25">
      <c r="A175" s="52" t="s">
        <v>92</v>
      </c>
      <c r="B175" s="51" t="s">
        <v>837</v>
      </c>
      <c r="C175" s="52" t="s">
        <v>287</v>
      </c>
      <c r="D175" s="52" t="s">
        <v>891</v>
      </c>
      <c r="E175" s="52" t="s">
        <v>870</v>
      </c>
    </row>
    <row r="176" spans="1:5" s="51" customFormat="1" ht="52.8" x14ac:dyDescent="0.25">
      <c r="A176" s="52" t="s">
        <v>92</v>
      </c>
      <c r="B176" s="51" t="s">
        <v>838</v>
      </c>
      <c r="C176" s="52" t="s">
        <v>289</v>
      </c>
      <c r="D176" s="52" t="s">
        <v>891</v>
      </c>
      <c r="E176" s="52" t="s">
        <v>871</v>
      </c>
    </row>
    <row r="177" spans="1:5" s="51" customFormat="1" ht="52.8" x14ac:dyDescent="0.25">
      <c r="A177" s="52" t="s">
        <v>92</v>
      </c>
      <c r="B177" s="51" t="s">
        <v>839</v>
      </c>
      <c r="C177" s="52" t="s">
        <v>291</v>
      </c>
      <c r="D177" s="52" t="s">
        <v>891</v>
      </c>
      <c r="E177" s="52" t="s">
        <v>872</v>
      </c>
    </row>
    <row r="178" spans="1:5" s="51" customFormat="1" ht="66" x14ac:dyDescent="0.25">
      <c r="A178" s="52" t="s">
        <v>92</v>
      </c>
      <c r="B178" s="51" t="s">
        <v>840</v>
      </c>
      <c r="C178" s="52" t="s">
        <v>293</v>
      </c>
      <c r="D178" s="52" t="s">
        <v>891</v>
      </c>
      <c r="E178" s="52" t="s">
        <v>873</v>
      </c>
    </row>
    <row r="179" spans="1:5" s="51" customFormat="1" ht="52.8" x14ac:dyDescent="0.25">
      <c r="A179" s="52" t="s">
        <v>92</v>
      </c>
      <c r="B179" s="51" t="s">
        <v>841</v>
      </c>
      <c r="C179" s="52" t="s">
        <v>295</v>
      </c>
      <c r="D179" s="52" t="s">
        <v>891</v>
      </c>
      <c r="E179" s="52" t="s">
        <v>874</v>
      </c>
    </row>
    <row r="180" spans="1:5" s="51" customFormat="1" ht="52.8" x14ac:dyDescent="0.25">
      <c r="A180" s="52" t="s">
        <v>92</v>
      </c>
      <c r="B180" s="51" t="s">
        <v>842</v>
      </c>
      <c r="C180" s="52" t="s">
        <v>297</v>
      </c>
      <c r="D180" s="52" t="s">
        <v>891</v>
      </c>
      <c r="E180" s="52" t="s">
        <v>875</v>
      </c>
    </row>
    <row r="181" spans="1:5" s="51" customFormat="1" ht="26.4" x14ac:dyDescent="0.25">
      <c r="A181" s="52" t="s">
        <v>92</v>
      </c>
      <c r="B181" s="51" t="s">
        <v>843</v>
      </c>
      <c r="C181" s="52" t="s">
        <v>299</v>
      </c>
      <c r="D181" s="52" t="s">
        <v>892</v>
      </c>
      <c r="E181" s="52" t="s">
        <v>856</v>
      </c>
    </row>
    <row r="182" spans="1:5" s="51" customFormat="1" ht="52.8" x14ac:dyDescent="0.25">
      <c r="A182" s="52" t="s">
        <v>92</v>
      </c>
      <c r="B182" s="51" t="s">
        <v>844</v>
      </c>
      <c r="C182" s="52" t="s">
        <v>300</v>
      </c>
      <c r="D182" s="52" t="s">
        <v>891</v>
      </c>
      <c r="E182" s="52" t="s">
        <v>876</v>
      </c>
    </row>
    <row r="183" spans="1:5" s="51" customFormat="1" ht="39.6" x14ac:dyDescent="0.25">
      <c r="A183" s="52" t="s">
        <v>92</v>
      </c>
      <c r="B183" s="51" t="s">
        <v>845</v>
      </c>
      <c r="C183" s="52" t="s">
        <v>972</v>
      </c>
      <c r="D183" s="52" t="s">
        <v>892</v>
      </c>
      <c r="E183" s="52" t="s">
        <v>856</v>
      </c>
    </row>
    <row r="184" spans="1:5" s="51" customFormat="1" ht="26.4" x14ac:dyDescent="0.25">
      <c r="A184" s="52" t="s">
        <v>92</v>
      </c>
      <c r="B184" s="51" t="s">
        <v>846</v>
      </c>
      <c r="C184" s="52" t="s">
        <v>304</v>
      </c>
      <c r="D184" s="52" t="s">
        <v>892</v>
      </c>
      <c r="E184" s="52" t="s">
        <v>856</v>
      </c>
    </row>
    <row r="185" spans="1:5" s="71" customFormat="1" ht="26.4" x14ac:dyDescent="0.25">
      <c r="A185" s="74" t="s">
        <v>93</v>
      </c>
      <c r="C185" s="72"/>
      <c r="D185" s="72"/>
      <c r="E185" s="72"/>
    </row>
    <row r="186" spans="1:5" s="66" customFormat="1" ht="39.6" x14ac:dyDescent="0.25">
      <c r="A186" s="65" t="s">
        <v>93</v>
      </c>
      <c r="B186" s="66" t="s">
        <v>55</v>
      </c>
      <c r="C186" s="65" t="s">
        <v>973</v>
      </c>
      <c r="D186" s="65" t="s">
        <v>892</v>
      </c>
      <c r="E186" s="65" t="s">
        <v>856</v>
      </c>
    </row>
    <row r="187" spans="1:5" s="66" customFormat="1" ht="26.4" x14ac:dyDescent="0.25">
      <c r="A187" s="65" t="s">
        <v>93</v>
      </c>
      <c r="B187" s="66" t="s">
        <v>847</v>
      </c>
      <c r="C187" s="65" t="s">
        <v>974</v>
      </c>
      <c r="D187" s="65" t="s">
        <v>892</v>
      </c>
      <c r="E187" s="65" t="s">
        <v>856</v>
      </c>
    </row>
    <row r="188" spans="1:5" s="66" customFormat="1" ht="26.4" x14ac:dyDescent="0.25">
      <c r="A188" s="65" t="s">
        <v>93</v>
      </c>
      <c r="B188" s="66" t="s">
        <v>848</v>
      </c>
      <c r="C188" s="65" t="s">
        <v>307</v>
      </c>
      <c r="D188" s="65" t="s">
        <v>892</v>
      </c>
      <c r="E188" s="65" t="s">
        <v>856</v>
      </c>
    </row>
    <row r="189" spans="1:5" s="69" customFormat="1" ht="26.4" x14ac:dyDescent="0.25">
      <c r="A189" s="68" t="s">
        <v>94</v>
      </c>
      <c r="C189" s="68"/>
      <c r="D189" s="68"/>
      <c r="E189" s="68" t="s">
        <v>856</v>
      </c>
    </row>
    <row r="190" spans="1:5" s="64" customFormat="1" ht="52.8" x14ac:dyDescent="0.25">
      <c r="A190" s="63" t="s">
        <v>94</v>
      </c>
      <c r="B190" s="64" t="s">
        <v>36</v>
      </c>
      <c r="C190" s="63" t="s">
        <v>308</v>
      </c>
      <c r="D190" s="63" t="s">
        <v>892</v>
      </c>
      <c r="E190" s="63" t="s">
        <v>856</v>
      </c>
    </row>
    <row r="191" spans="1:5" s="64" customFormat="1" ht="39.6" x14ac:dyDescent="0.25">
      <c r="A191" s="63" t="s">
        <v>94</v>
      </c>
      <c r="B191" s="64" t="s">
        <v>37</v>
      </c>
      <c r="C191" s="63" t="s">
        <v>309</v>
      </c>
      <c r="D191" s="63" t="s">
        <v>892</v>
      </c>
      <c r="E191" s="63" t="s">
        <v>856</v>
      </c>
    </row>
    <row r="192" spans="1:5" s="53" customFormat="1" ht="39.6" x14ac:dyDescent="0.25">
      <c r="A192" s="67" t="s">
        <v>95</v>
      </c>
      <c r="B192" s="53" t="s">
        <v>38</v>
      </c>
      <c r="C192" s="54" t="s">
        <v>310</v>
      </c>
      <c r="D192" s="54" t="s">
        <v>892</v>
      </c>
      <c r="E192" s="54" t="s">
        <v>856</v>
      </c>
    </row>
    <row r="193" spans="1:5" s="73" customFormat="1" ht="13.2" x14ac:dyDescent="0.25">
      <c r="A193" s="70" t="s">
        <v>97</v>
      </c>
      <c r="C193" s="70"/>
      <c r="D193" s="70"/>
      <c r="E193" s="70"/>
    </row>
    <row r="194" spans="1:5" s="62" customFormat="1" ht="39.6" x14ac:dyDescent="0.25">
      <c r="A194" s="61" t="s">
        <v>97</v>
      </c>
      <c r="B194" s="62" t="s">
        <v>39</v>
      </c>
      <c r="C194" s="61" t="s">
        <v>311</v>
      </c>
      <c r="D194" s="61" t="s">
        <v>892</v>
      </c>
      <c r="E194" s="61" t="s">
        <v>856</v>
      </c>
    </row>
    <row r="195" spans="1:5" s="62" customFormat="1" ht="52.8" x14ac:dyDescent="0.25">
      <c r="A195" s="61" t="s">
        <v>97</v>
      </c>
      <c r="B195" s="62" t="s">
        <v>720</v>
      </c>
      <c r="C195" s="61" t="s">
        <v>312</v>
      </c>
      <c r="D195" s="61" t="s">
        <v>892</v>
      </c>
      <c r="E195" s="61" t="s">
        <v>856</v>
      </c>
    </row>
    <row r="196" spans="1:5" s="62" customFormat="1" ht="39.6" x14ac:dyDescent="0.25">
      <c r="A196" s="61" t="s">
        <v>97</v>
      </c>
      <c r="B196" s="62" t="s">
        <v>849</v>
      </c>
      <c r="C196" s="61" t="s">
        <v>313</v>
      </c>
      <c r="D196" s="61" t="s">
        <v>892</v>
      </c>
      <c r="E196" s="61" t="s">
        <v>856</v>
      </c>
    </row>
    <row r="197" spans="1:5" s="62" customFormat="1" ht="52.8" x14ac:dyDescent="0.25">
      <c r="A197" s="61" t="s">
        <v>97</v>
      </c>
      <c r="B197" s="62" t="s">
        <v>850</v>
      </c>
      <c r="C197" s="61" t="s">
        <v>314</v>
      </c>
      <c r="D197" s="61" t="s">
        <v>892</v>
      </c>
      <c r="E197" s="61" t="s">
        <v>856</v>
      </c>
    </row>
    <row r="198" spans="1:5" s="62" customFormat="1" ht="26.4" x14ac:dyDescent="0.25">
      <c r="A198" s="61" t="s">
        <v>97</v>
      </c>
      <c r="B198" s="62" t="s">
        <v>851</v>
      </c>
      <c r="C198" s="61" t="s">
        <v>315</v>
      </c>
      <c r="D198" s="61" t="s">
        <v>892</v>
      </c>
      <c r="E198" s="61" t="s">
        <v>856</v>
      </c>
    </row>
    <row r="199" spans="1:5" s="62" customFormat="1" ht="26.4" x14ac:dyDescent="0.25">
      <c r="A199" s="61" t="s">
        <v>97</v>
      </c>
      <c r="B199" s="62" t="s">
        <v>852</v>
      </c>
      <c r="C199" s="61" t="s">
        <v>316</v>
      </c>
      <c r="D199" s="61" t="s">
        <v>892</v>
      </c>
      <c r="E199" s="61" t="s">
        <v>856</v>
      </c>
    </row>
    <row r="200" spans="1:5" s="62" customFormat="1" ht="26.4" x14ac:dyDescent="0.25">
      <c r="A200" s="61" t="s">
        <v>97</v>
      </c>
      <c r="B200" s="62" t="s">
        <v>853</v>
      </c>
      <c r="C200" s="61" t="s">
        <v>317</v>
      </c>
      <c r="D200" s="61" t="s">
        <v>892</v>
      </c>
      <c r="E200" s="61" t="s">
        <v>856</v>
      </c>
    </row>
    <row r="201" spans="1:5" ht="12.75" customHeight="1" x14ac:dyDescent="0.25">
      <c r="A201" s="47" t="s">
        <v>928</v>
      </c>
      <c r="B201" s="46" t="s">
        <v>953</v>
      </c>
      <c r="C201" s="47" t="s">
        <v>929</v>
      </c>
      <c r="D201" s="47" t="s">
        <v>930</v>
      </c>
    </row>
    <row r="202" spans="1:5" ht="102" customHeight="1" x14ac:dyDescent="0.25">
      <c r="A202" s="47" t="s">
        <v>975</v>
      </c>
      <c r="C202" s="47" t="s">
        <v>931</v>
      </c>
    </row>
  </sheetData>
  <autoFilter ref="A1:E202"/>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9"/>
  <sheetViews>
    <sheetView workbookViewId="0">
      <pane ySplit="1" topLeftCell="A2" activePane="bottomLeft" state="frozen"/>
      <selection pane="bottomLeft" activeCell="A2" sqref="A2"/>
    </sheetView>
  </sheetViews>
  <sheetFormatPr defaultColWidth="17.109375" defaultRowHeight="12.75" customHeight="1" x14ac:dyDescent="0.25"/>
  <cols>
    <col min="1" max="1" width="6.88671875" customWidth="1"/>
    <col min="2" max="2" width="23.109375" customWidth="1"/>
    <col min="3" max="3" width="15.109375" customWidth="1"/>
    <col min="4" max="4" width="11.44140625" customWidth="1"/>
    <col min="5" max="5" width="5.109375" customWidth="1"/>
    <col min="6" max="6" width="8.6640625" customWidth="1"/>
    <col min="7" max="7" width="2.5546875" customWidth="1"/>
    <col min="8" max="8" width="24.44140625" customWidth="1"/>
    <col min="10" max="10" width="7" customWidth="1"/>
    <col min="11" max="11" width="6" customWidth="1"/>
    <col min="12" max="12" width="8" customWidth="1"/>
  </cols>
  <sheetData>
    <row r="1" spans="1:26" ht="72" x14ac:dyDescent="0.25">
      <c r="A1" s="40" t="s">
        <v>0</v>
      </c>
      <c r="B1" s="20" t="s">
        <v>1</v>
      </c>
      <c r="C1" s="5" t="s">
        <v>2</v>
      </c>
      <c r="D1" s="5" t="s">
        <v>3</v>
      </c>
      <c r="E1" s="5" t="s">
        <v>4</v>
      </c>
      <c r="F1" s="5" t="s">
        <v>5</v>
      </c>
      <c r="G1" s="20" t="s">
        <v>6</v>
      </c>
      <c r="H1" s="20" t="s">
        <v>7</v>
      </c>
      <c r="I1" s="20" t="s">
        <v>8</v>
      </c>
      <c r="J1" s="20" t="s">
        <v>9</v>
      </c>
      <c r="K1" s="20" t="s">
        <v>10</v>
      </c>
      <c r="L1" s="20" t="s">
        <v>11</v>
      </c>
      <c r="M1" s="20" t="s">
        <v>12</v>
      </c>
      <c r="N1" s="20" t="s">
        <v>13</v>
      </c>
      <c r="O1" s="20" t="s">
        <v>14</v>
      </c>
      <c r="P1" s="20" t="s">
        <v>15</v>
      </c>
      <c r="Q1" s="28" t="s">
        <v>16</v>
      </c>
      <c r="R1" s="25"/>
      <c r="S1" s="25"/>
      <c r="T1" s="25"/>
      <c r="U1" s="19"/>
      <c r="V1" s="19"/>
      <c r="W1" s="19"/>
      <c r="X1" s="19"/>
      <c r="Y1" s="19"/>
      <c r="Z1" s="19"/>
    </row>
    <row r="2" spans="1:26" ht="13.8" x14ac:dyDescent="0.25">
      <c r="A2" s="10" t="e">
        <f>#REF!</f>
        <v>#REF!</v>
      </c>
      <c r="B2" s="44" t="s">
        <v>389</v>
      </c>
      <c r="C2" s="44"/>
      <c r="D2" s="23"/>
      <c r="E2" s="10" t="s">
        <v>18</v>
      </c>
      <c r="F2" s="10" t="s">
        <v>19</v>
      </c>
      <c r="G2" s="23"/>
      <c r="H2" s="10" t="s">
        <v>103</v>
      </c>
      <c r="I2" s="23"/>
      <c r="J2" s="23"/>
      <c r="K2" s="23"/>
      <c r="L2" s="23"/>
      <c r="M2" s="23"/>
      <c r="N2" s="15"/>
      <c r="O2" s="23"/>
      <c r="P2" s="23"/>
      <c r="Q2" s="16"/>
      <c r="R2" s="17"/>
      <c r="S2" s="17"/>
      <c r="T2" s="17"/>
      <c r="U2" s="17"/>
      <c r="V2" s="17"/>
      <c r="W2" s="17"/>
      <c r="X2" s="17"/>
      <c r="Y2" s="17"/>
      <c r="Z2" s="17"/>
    </row>
    <row r="3" spans="1:26" ht="1.5" customHeight="1" x14ac:dyDescent="0.25">
      <c r="A3" s="44" t="e">
        <f>#REF!</f>
        <v>#REF!</v>
      </c>
      <c r="B3" s="44" t="s">
        <v>390</v>
      </c>
      <c r="C3" s="44"/>
      <c r="D3" s="22"/>
      <c r="E3" s="22" t="s">
        <v>18</v>
      </c>
      <c r="F3" s="22" t="s">
        <v>27</v>
      </c>
      <c r="G3" s="22"/>
      <c r="H3" s="4" t="s">
        <v>104</v>
      </c>
      <c r="I3" s="22"/>
      <c r="J3" s="22"/>
      <c r="K3" s="22"/>
      <c r="L3" s="22"/>
      <c r="M3" s="5"/>
      <c r="N3" s="22"/>
      <c r="O3" s="22"/>
      <c r="P3" s="22"/>
      <c r="Q3" s="35"/>
      <c r="R3" s="18"/>
      <c r="S3" s="18"/>
      <c r="T3" s="18"/>
      <c r="U3" s="18"/>
      <c r="V3" s="18"/>
      <c r="W3" s="18"/>
      <c r="X3" s="18"/>
      <c r="Y3" s="18"/>
      <c r="Z3" s="18"/>
    </row>
    <row r="4" spans="1:26" ht="1.5" customHeight="1" x14ac:dyDescent="0.25">
      <c r="A4" s="44" t="e">
        <f>#REF!</f>
        <v>#REF!</v>
      </c>
      <c r="B4" s="44" t="s">
        <v>391</v>
      </c>
      <c r="C4" s="44"/>
      <c r="D4" s="22"/>
      <c r="E4" s="22" t="s">
        <v>18</v>
      </c>
      <c r="F4" s="22" t="s">
        <v>27</v>
      </c>
      <c r="G4" s="22"/>
      <c r="H4" s="4" t="s">
        <v>392</v>
      </c>
      <c r="I4" s="22"/>
      <c r="J4" s="22"/>
      <c r="K4" s="22"/>
      <c r="L4" s="22"/>
      <c r="M4" s="5"/>
      <c r="N4" s="22"/>
      <c r="O4" s="22"/>
      <c r="P4" s="22"/>
      <c r="Q4" s="35"/>
      <c r="R4" s="18"/>
      <c r="S4" s="18"/>
      <c r="T4" s="18"/>
      <c r="U4" s="18"/>
      <c r="V4" s="18"/>
      <c r="W4" s="18"/>
      <c r="X4" s="18"/>
      <c r="Y4" s="18"/>
      <c r="Z4" s="18"/>
    </row>
    <row r="5" spans="1:26" ht="123" x14ac:dyDescent="0.25">
      <c r="A5" s="10" t="e">
        <f>#REF!</f>
        <v>#REF!</v>
      </c>
      <c r="B5" s="44" t="s">
        <v>393</v>
      </c>
      <c r="C5" s="44"/>
      <c r="D5" s="22"/>
      <c r="E5" s="2" t="s">
        <v>18</v>
      </c>
      <c r="F5" s="2" t="s">
        <v>27</v>
      </c>
      <c r="G5" s="22"/>
      <c r="H5" s="4" t="s">
        <v>105</v>
      </c>
      <c r="I5" s="4"/>
      <c r="J5" s="22"/>
      <c r="K5" s="22"/>
      <c r="L5" s="22"/>
      <c r="M5" s="5"/>
      <c r="N5" s="22"/>
      <c r="O5" s="22"/>
      <c r="P5" s="22"/>
      <c r="Q5" s="35"/>
      <c r="R5" s="18"/>
      <c r="S5" s="18"/>
      <c r="T5" s="18"/>
      <c r="U5" s="18"/>
      <c r="V5" s="18"/>
      <c r="W5" s="18"/>
      <c r="X5" s="18"/>
      <c r="Y5" s="18"/>
      <c r="Z5" s="18"/>
    </row>
    <row r="6" spans="1:26" ht="225" x14ac:dyDescent="0.25">
      <c r="A6" s="10" t="e">
        <f>#REF!</f>
        <v>#REF!</v>
      </c>
      <c r="B6" s="44" t="s">
        <v>394</v>
      </c>
      <c r="C6" s="44"/>
      <c r="D6" s="44"/>
      <c r="E6" s="2" t="s">
        <v>18</v>
      </c>
      <c r="F6" s="2" t="s">
        <v>27</v>
      </c>
      <c r="G6" s="44"/>
      <c r="H6" s="8" t="s">
        <v>106</v>
      </c>
      <c r="I6" s="8"/>
      <c r="J6" s="44"/>
      <c r="K6" s="44"/>
      <c r="L6" s="44"/>
      <c r="M6" s="5"/>
      <c r="N6" s="44"/>
      <c r="O6" s="44"/>
      <c r="P6" s="44"/>
      <c r="Q6" s="35"/>
    </row>
    <row r="7" spans="1:26" ht="133.19999999999999" x14ac:dyDescent="0.25">
      <c r="A7" s="10" t="e">
        <f>#REF!</f>
        <v>#REF!</v>
      </c>
      <c r="B7" s="44" t="s">
        <v>395</v>
      </c>
      <c r="C7" s="44"/>
      <c r="D7" s="44"/>
      <c r="E7" s="2" t="s">
        <v>18</v>
      </c>
      <c r="F7" s="2" t="s">
        <v>27</v>
      </c>
      <c r="G7" s="44"/>
      <c r="H7" s="8" t="s">
        <v>107</v>
      </c>
      <c r="I7" s="8"/>
      <c r="J7" s="44"/>
      <c r="K7" s="44"/>
      <c r="L7" s="44"/>
      <c r="M7" s="5"/>
      <c r="N7" s="44"/>
      <c r="O7" s="44"/>
      <c r="P7" s="44"/>
      <c r="Q7" s="35"/>
    </row>
    <row r="8" spans="1:26" ht="133.19999999999999" x14ac:dyDescent="0.25">
      <c r="A8" s="10" t="e">
        <f>#REF!</f>
        <v>#REF!</v>
      </c>
      <c r="B8" s="44" t="s">
        <v>396</v>
      </c>
      <c r="C8" s="44"/>
      <c r="D8" s="44"/>
      <c r="E8" s="2" t="s">
        <v>18</v>
      </c>
      <c r="F8" s="2" t="s">
        <v>27</v>
      </c>
      <c r="G8" s="44"/>
      <c r="H8" s="8" t="s">
        <v>108</v>
      </c>
      <c r="I8" s="8"/>
      <c r="J8" s="44"/>
      <c r="K8" s="44"/>
      <c r="L8" s="44"/>
      <c r="M8" s="5"/>
      <c r="N8" s="44"/>
      <c r="O8" s="44"/>
      <c r="P8" s="44"/>
      <c r="Q8" s="35"/>
    </row>
    <row r="9" spans="1:26" ht="163.80000000000001" x14ac:dyDescent="0.25">
      <c r="A9" s="10" t="e">
        <f>#REF!</f>
        <v>#REF!</v>
      </c>
      <c r="B9" s="44" t="s">
        <v>397</v>
      </c>
      <c r="C9" s="44"/>
      <c r="D9" s="44"/>
      <c r="E9" s="2" t="s">
        <v>18</v>
      </c>
      <c r="F9" s="2" t="s">
        <v>27</v>
      </c>
      <c r="G9" s="44"/>
      <c r="H9" s="8" t="s">
        <v>109</v>
      </c>
      <c r="I9" s="8"/>
      <c r="J9" s="44"/>
      <c r="K9" s="44"/>
      <c r="L9" s="44"/>
      <c r="M9" s="5"/>
      <c r="N9" s="44"/>
      <c r="O9" s="44"/>
      <c r="P9" s="44"/>
      <c r="Q9" s="35"/>
    </row>
    <row r="10" spans="1:26" ht="143.4" x14ac:dyDescent="0.25">
      <c r="A10" s="10" t="e">
        <f>#REF!</f>
        <v>#REF!</v>
      </c>
      <c r="B10" s="44" t="s">
        <v>398</v>
      </c>
      <c r="C10" s="44"/>
      <c r="D10" s="44"/>
      <c r="E10" s="2" t="s">
        <v>18</v>
      </c>
      <c r="F10" s="2" t="s">
        <v>27</v>
      </c>
      <c r="G10" s="44"/>
      <c r="H10" s="8" t="s">
        <v>110</v>
      </c>
      <c r="I10" s="8"/>
      <c r="J10" s="44"/>
      <c r="K10" s="44"/>
      <c r="L10" s="44"/>
      <c r="M10" s="5"/>
      <c r="N10" s="44"/>
      <c r="O10" s="44"/>
      <c r="P10" s="44"/>
      <c r="Q10" s="35"/>
    </row>
    <row r="11" spans="1:26" ht="174" x14ac:dyDescent="0.25">
      <c r="A11" s="10" t="e">
        <f>#REF!</f>
        <v>#REF!</v>
      </c>
      <c r="B11" s="44" t="s">
        <v>399</v>
      </c>
      <c r="C11" s="44"/>
      <c r="D11" s="44"/>
      <c r="E11" s="2" t="s">
        <v>18</v>
      </c>
      <c r="F11" s="2" t="s">
        <v>27</v>
      </c>
      <c r="G11" s="44"/>
      <c r="H11" s="8" t="s">
        <v>111</v>
      </c>
      <c r="I11" s="8"/>
      <c r="J11" s="44"/>
      <c r="K11" s="44"/>
      <c r="L11" s="44"/>
      <c r="M11" s="5"/>
      <c r="N11" s="44"/>
      <c r="O11" s="44"/>
      <c r="P11" s="44"/>
      <c r="Q11" s="35"/>
    </row>
    <row r="12" spans="1:26" ht="133.19999999999999" x14ac:dyDescent="0.25">
      <c r="A12" s="10" t="e">
        <f>#REF!</f>
        <v>#REF!</v>
      </c>
      <c r="B12" s="44" t="s">
        <v>400</v>
      </c>
      <c r="C12" s="44"/>
      <c r="D12" s="44"/>
      <c r="E12" s="2" t="s">
        <v>18</v>
      </c>
      <c r="F12" s="2" t="s">
        <v>27</v>
      </c>
      <c r="G12" s="44"/>
      <c r="H12" s="8" t="s">
        <v>112</v>
      </c>
      <c r="I12" s="8"/>
      <c r="J12" s="44"/>
      <c r="K12" s="44"/>
      <c r="L12" s="44"/>
      <c r="M12" s="5"/>
      <c r="N12" s="44"/>
      <c r="O12" s="44"/>
      <c r="P12" s="44"/>
      <c r="Q12" s="35"/>
    </row>
    <row r="13" spans="1:26" ht="21" x14ac:dyDescent="0.25">
      <c r="A13" s="10" t="e">
        <f>#REF!</f>
        <v>#REF!</v>
      </c>
      <c r="B13" s="44" t="s">
        <v>81</v>
      </c>
      <c r="C13" s="44"/>
      <c r="D13" s="44"/>
      <c r="E13" s="44" t="s">
        <v>18</v>
      </c>
      <c r="F13" s="44" t="s">
        <v>19</v>
      </c>
      <c r="G13" s="44"/>
      <c r="H13" s="8" t="s">
        <v>401</v>
      </c>
      <c r="I13" s="44"/>
      <c r="J13" s="44"/>
      <c r="K13" s="44"/>
      <c r="L13" s="44"/>
      <c r="M13" s="5"/>
      <c r="N13" s="44"/>
      <c r="O13" s="44"/>
      <c r="P13" s="44"/>
      <c r="Q13" s="35"/>
    </row>
    <row r="14" spans="1:26" ht="194.4" x14ac:dyDescent="0.25">
      <c r="A14" s="10" t="e">
        <f>#REF!</f>
        <v>#REF!</v>
      </c>
      <c r="B14" s="44" t="s">
        <v>402</v>
      </c>
      <c r="C14" s="44"/>
      <c r="D14" s="44"/>
      <c r="E14" s="44" t="s">
        <v>20</v>
      </c>
      <c r="F14" s="44" t="s">
        <v>35</v>
      </c>
      <c r="G14" s="44"/>
      <c r="H14" s="8" t="s">
        <v>113</v>
      </c>
      <c r="I14" s="8" t="s">
        <v>114</v>
      </c>
      <c r="J14" s="44"/>
      <c r="K14" s="44"/>
      <c r="L14" s="44"/>
      <c r="M14" s="5"/>
      <c r="N14" s="44"/>
      <c r="O14" s="44"/>
      <c r="P14" s="44"/>
      <c r="Q14" s="35"/>
    </row>
    <row r="15" spans="1:26" ht="21" x14ac:dyDescent="0.25">
      <c r="A15" s="10" t="e">
        <f>#REF!</f>
        <v>#REF!</v>
      </c>
      <c r="B15" s="44" t="s">
        <v>403</v>
      </c>
      <c r="C15" s="44"/>
      <c r="D15" s="44"/>
      <c r="E15" s="44" t="s">
        <v>18</v>
      </c>
      <c r="F15" s="44" t="s">
        <v>19</v>
      </c>
      <c r="G15" s="44"/>
      <c r="H15" s="8" t="s">
        <v>404</v>
      </c>
      <c r="I15" s="8"/>
      <c r="J15" s="44"/>
      <c r="K15" s="44"/>
      <c r="L15" s="44"/>
      <c r="M15" s="5"/>
      <c r="N15" s="44"/>
      <c r="O15" s="44"/>
      <c r="P15" s="44"/>
      <c r="Q15" s="35"/>
    </row>
    <row r="16" spans="1:26" ht="41.4" x14ac:dyDescent="0.25">
      <c r="A16" s="10" t="e">
        <f>#REF!</f>
        <v>#REF!</v>
      </c>
      <c r="B16" s="44" t="s">
        <v>405</v>
      </c>
      <c r="C16" s="44"/>
      <c r="D16" s="44"/>
      <c r="E16" s="44" t="s">
        <v>33</v>
      </c>
      <c r="F16" s="44" t="s">
        <v>27</v>
      </c>
      <c r="G16" s="44"/>
      <c r="H16" s="8" t="s">
        <v>115</v>
      </c>
      <c r="I16" s="8"/>
      <c r="J16" s="44">
        <v>2</v>
      </c>
      <c r="K16" s="44">
        <v>2</v>
      </c>
      <c r="L16" s="44"/>
      <c r="M16" s="5"/>
      <c r="N16" s="44"/>
      <c r="O16" s="44"/>
      <c r="P16" s="44"/>
      <c r="Q16" s="35"/>
    </row>
    <row r="17" spans="1:17" ht="51.6" x14ac:dyDescent="0.25">
      <c r="A17" s="10" t="e">
        <f>#REF!</f>
        <v>#REF!</v>
      </c>
      <c r="B17" s="44" t="s">
        <v>406</v>
      </c>
      <c r="C17" s="44"/>
      <c r="D17" s="44"/>
      <c r="E17" s="44" t="s">
        <v>33</v>
      </c>
      <c r="F17" s="44" t="s">
        <v>27</v>
      </c>
      <c r="G17" s="44"/>
      <c r="H17" s="8" t="s">
        <v>116</v>
      </c>
      <c r="I17" s="8"/>
      <c r="J17" s="44">
        <v>2</v>
      </c>
      <c r="K17" s="44">
        <v>2</v>
      </c>
      <c r="L17" s="44"/>
      <c r="M17" s="5"/>
      <c r="N17" s="44"/>
      <c r="O17" s="44"/>
      <c r="P17" s="44"/>
      <c r="Q17" s="35"/>
    </row>
    <row r="18" spans="1:17" ht="31.2" x14ac:dyDescent="0.25">
      <c r="A18" s="10" t="e">
        <f>#REF!</f>
        <v>#REF!</v>
      </c>
      <c r="B18" s="44" t="s">
        <v>407</v>
      </c>
      <c r="C18" s="44"/>
      <c r="D18" s="44"/>
      <c r="E18" s="44" t="s">
        <v>20</v>
      </c>
      <c r="F18" s="44" t="s">
        <v>21</v>
      </c>
      <c r="G18" s="44"/>
      <c r="H18" s="8" t="s">
        <v>117</v>
      </c>
      <c r="I18" s="8" t="s">
        <v>22</v>
      </c>
      <c r="J18" s="44"/>
      <c r="K18" s="44"/>
      <c r="L18" s="44"/>
      <c r="M18" s="5"/>
      <c r="N18" s="44"/>
      <c r="O18" s="44"/>
      <c r="P18" s="44"/>
      <c r="Q18" s="35"/>
    </row>
    <row r="19" spans="1:17" ht="31.2" x14ac:dyDescent="0.25">
      <c r="A19" s="10" t="e">
        <f>#REF!</f>
        <v>#REF!</v>
      </c>
      <c r="B19" s="44" t="s">
        <v>408</v>
      </c>
      <c r="C19" s="44" t="str">
        <f>B18</f>
        <v>pghq_CFC_1_3_4</v>
      </c>
      <c r="D19" s="44" t="s">
        <v>17</v>
      </c>
      <c r="E19" s="44" t="s">
        <v>33</v>
      </c>
      <c r="F19" s="44" t="s">
        <v>27</v>
      </c>
      <c r="G19" s="44"/>
      <c r="H19" s="8" t="s">
        <v>409</v>
      </c>
      <c r="I19" s="8"/>
      <c r="J19" s="44">
        <v>2</v>
      </c>
      <c r="K19" s="44">
        <v>2</v>
      </c>
      <c r="L19" s="44"/>
      <c r="M19" s="5"/>
      <c r="N19" s="44"/>
      <c r="O19" s="44"/>
      <c r="P19" s="44"/>
      <c r="Q19" s="35"/>
    </row>
    <row r="20" spans="1:17" ht="61.8" x14ac:dyDescent="0.25">
      <c r="A20" s="10" t="e">
        <f>#REF!</f>
        <v>#REF!</v>
      </c>
      <c r="B20" s="44" t="s">
        <v>410</v>
      </c>
      <c r="C20" s="44" t="str">
        <f>B18</f>
        <v>pghq_CFC_1_3_4</v>
      </c>
      <c r="D20" s="44" t="s">
        <v>17</v>
      </c>
      <c r="E20" s="44" t="s">
        <v>20</v>
      </c>
      <c r="F20" s="44" t="s">
        <v>21</v>
      </c>
      <c r="G20" s="44"/>
      <c r="H20" s="8" t="s">
        <v>119</v>
      </c>
      <c r="I20" s="8" t="s">
        <v>22</v>
      </c>
      <c r="J20" s="44" t="s">
        <v>23</v>
      </c>
      <c r="K20" s="44" t="s">
        <v>24</v>
      </c>
      <c r="L20" s="44"/>
      <c r="M20" s="5"/>
      <c r="N20" s="44"/>
      <c r="O20" s="44"/>
      <c r="P20" s="44"/>
      <c r="Q20" s="35"/>
    </row>
    <row r="21" spans="1:17" ht="21" x14ac:dyDescent="0.25">
      <c r="A21" s="10" t="e">
        <f>#REF!</f>
        <v>#REF!</v>
      </c>
      <c r="B21" s="44" t="s">
        <v>411</v>
      </c>
      <c r="C21" s="44"/>
      <c r="D21" s="44"/>
      <c r="E21" s="44" t="s">
        <v>33</v>
      </c>
      <c r="F21" s="44" t="s">
        <v>27</v>
      </c>
      <c r="G21" s="44"/>
      <c r="H21" s="8" t="s">
        <v>120</v>
      </c>
      <c r="I21" s="8"/>
      <c r="J21" s="44">
        <v>2</v>
      </c>
      <c r="K21" s="44">
        <v>2</v>
      </c>
      <c r="L21" s="44"/>
      <c r="M21" s="5"/>
      <c r="N21" s="44"/>
      <c r="O21" s="44"/>
      <c r="P21" s="44"/>
      <c r="Q21" s="35"/>
    </row>
    <row r="22" spans="1:17" ht="41.4" x14ac:dyDescent="0.25">
      <c r="A22" s="10" t="e">
        <f>#REF!</f>
        <v>#REF!</v>
      </c>
      <c r="B22" s="44" t="s">
        <v>412</v>
      </c>
      <c r="C22" s="44"/>
      <c r="D22" s="44"/>
      <c r="E22" s="44" t="s">
        <v>20</v>
      </c>
      <c r="F22" s="44" t="s">
        <v>21</v>
      </c>
      <c r="G22" s="44"/>
      <c r="H22" s="8" t="s">
        <v>121</v>
      </c>
      <c r="I22" s="8" t="s">
        <v>22</v>
      </c>
      <c r="J22" s="44" t="s">
        <v>23</v>
      </c>
      <c r="K22" s="44" t="s">
        <v>24</v>
      </c>
      <c r="L22" s="44"/>
      <c r="M22" s="5"/>
      <c r="N22" s="44"/>
      <c r="O22" s="44"/>
      <c r="P22" s="44"/>
      <c r="Q22" s="35"/>
    </row>
    <row r="23" spans="1:17" ht="31.2" x14ac:dyDescent="0.25">
      <c r="A23" s="10" t="e">
        <f>#REF!</f>
        <v>#REF!</v>
      </c>
      <c r="B23" s="44" t="s">
        <v>413</v>
      </c>
      <c r="C23" s="44" t="str">
        <f>B22</f>
        <v>pghq_CFC_1_3_8</v>
      </c>
      <c r="D23" s="44" t="s">
        <v>17</v>
      </c>
      <c r="E23" s="44" t="s">
        <v>33</v>
      </c>
      <c r="F23" s="44" t="s">
        <v>27</v>
      </c>
      <c r="G23" s="44"/>
      <c r="H23" s="8" t="s">
        <v>122</v>
      </c>
      <c r="I23" s="8"/>
      <c r="J23" s="44">
        <v>1</v>
      </c>
      <c r="K23" s="44">
        <v>1</v>
      </c>
      <c r="L23" s="44"/>
      <c r="M23" s="5"/>
      <c r="N23" s="44"/>
      <c r="O23" s="44"/>
      <c r="P23" s="44"/>
      <c r="Q23" s="35"/>
    </row>
    <row r="24" spans="1:17" ht="51.6" x14ac:dyDescent="0.25">
      <c r="A24" s="10" t="e">
        <f>#REF!</f>
        <v>#REF!</v>
      </c>
      <c r="B24" s="44" t="s">
        <v>414</v>
      </c>
      <c r="C24" s="44"/>
      <c r="D24" s="44"/>
      <c r="E24" s="44" t="s">
        <v>20</v>
      </c>
      <c r="F24" s="44" t="s">
        <v>21</v>
      </c>
      <c r="G24" s="44"/>
      <c r="H24" s="44" t="s">
        <v>123</v>
      </c>
      <c r="I24" s="8" t="s">
        <v>124</v>
      </c>
      <c r="J24" s="44" t="s">
        <v>125</v>
      </c>
      <c r="K24" s="44" t="s">
        <v>126</v>
      </c>
      <c r="L24" s="44"/>
      <c r="M24" s="5"/>
      <c r="N24" s="44"/>
      <c r="O24" s="44"/>
      <c r="P24" s="44"/>
      <c r="Q24" s="35"/>
    </row>
    <row r="25" spans="1:17" ht="31.2" x14ac:dyDescent="0.25">
      <c r="A25" s="10" t="e">
        <f>#REF!</f>
        <v>#REF!</v>
      </c>
      <c r="B25" s="44" t="s">
        <v>415</v>
      </c>
      <c r="C25" s="44"/>
      <c r="D25" s="44"/>
      <c r="E25" s="44" t="s">
        <v>20</v>
      </c>
      <c r="F25" s="44" t="s">
        <v>21</v>
      </c>
      <c r="G25" s="44"/>
      <c r="H25" s="8" t="s">
        <v>127</v>
      </c>
      <c r="I25" s="8" t="s">
        <v>22</v>
      </c>
      <c r="J25" s="44" t="s">
        <v>23</v>
      </c>
      <c r="K25" s="44" t="s">
        <v>24</v>
      </c>
      <c r="L25" s="44"/>
      <c r="M25" s="5"/>
      <c r="N25" s="44"/>
      <c r="O25" s="44"/>
      <c r="P25" s="44"/>
      <c r="Q25" s="35"/>
    </row>
    <row r="26" spans="1:17" ht="41.4" x14ac:dyDescent="0.25">
      <c r="A26" s="10" t="e">
        <f>#REF!</f>
        <v>#REF!</v>
      </c>
      <c r="B26" s="44" t="s">
        <v>416</v>
      </c>
      <c r="C26" s="44"/>
      <c r="D26" s="44"/>
      <c r="E26" s="44" t="s">
        <v>20</v>
      </c>
      <c r="F26" s="44" t="s">
        <v>21</v>
      </c>
      <c r="G26" s="44"/>
      <c r="H26" s="44" t="s">
        <v>417</v>
      </c>
      <c r="I26" s="8" t="s">
        <v>22</v>
      </c>
      <c r="J26" s="44" t="s">
        <v>23</v>
      </c>
      <c r="K26" s="44" t="s">
        <v>24</v>
      </c>
      <c r="L26" s="44"/>
      <c r="M26" s="5"/>
      <c r="N26" s="44"/>
      <c r="O26" s="44"/>
      <c r="P26" s="44"/>
      <c r="Q26" s="35"/>
    </row>
    <row r="27" spans="1:17" ht="51.6" x14ac:dyDescent="0.25">
      <c r="A27" s="10" t="e">
        <f>#REF!</f>
        <v>#REF!</v>
      </c>
      <c r="B27" s="44" t="s">
        <v>418</v>
      </c>
      <c r="C27" s="44"/>
      <c r="D27" s="44"/>
      <c r="E27" s="44" t="s">
        <v>20</v>
      </c>
      <c r="F27" s="44" t="s">
        <v>21</v>
      </c>
      <c r="G27" s="44"/>
      <c r="H27" s="8" t="s">
        <v>128</v>
      </c>
      <c r="I27" s="8" t="s">
        <v>129</v>
      </c>
      <c r="J27" s="44" t="s">
        <v>125</v>
      </c>
      <c r="K27" s="44" t="s">
        <v>130</v>
      </c>
      <c r="L27" s="44"/>
      <c r="M27" s="5"/>
      <c r="N27" s="44"/>
      <c r="O27" s="44"/>
      <c r="P27" s="44"/>
      <c r="Q27" s="35"/>
    </row>
    <row r="28" spans="1:17" ht="92.4" x14ac:dyDescent="0.25">
      <c r="A28" s="10" t="e">
        <f>#REF!</f>
        <v>#REF!</v>
      </c>
      <c r="B28" s="44" t="s">
        <v>419</v>
      </c>
      <c r="C28" s="44"/>
      <c r="D28" s="44"/>
      <c r="E28" s="44" t="s">
        <v>20</v>
      </c>
      <c r="F28" s="44" t="s">
        <v>21</v>
      </c>
      <c r="G28" s="44"/>
      <c r="H28" s="44" t="s">
        <v>131</v>
      </c>
      <c r="I28" s="8" t="s">
        <v>132</v>
      </c>
      <c r="J28" s="44" t="s">
        <v>133</v>
      </c>
      <c r="K28" s="44" t="s">
        <v>134</v>
      </c>
      <c r="L28" s="44"/>
      <c r="M28" s="5"/>
      <c r="N28" s="44"/>
      <c r="O28" s="44"/>
      <c r="P28" s="44"/>
      <c r="Q28" s="35"/>
    </row>
    <row r="29" spans="1:17" ht="92.4" x14ac:dyDescent="0.25">
      <c r="A29" s="10" t="e">
        <f>#REF!</f>
        <v>#REF!</v>
      </c>
      <c r="B29" s="44" t="s">
        <v>420</v>
      </c>
      <c r="C29" s="44" t="str">
        <f>B28</f>
        <v>pghq_CFC_1_3_14</v>
      </c>
      <c r="D29" s="44" t="s">
        <v>135</v>
      </c>
      <c r="E29" s="44" t="s">
        <v>26</v>
      </c>
      <c r="F29" s="44" t="s">
        <v>30</v>
      </c>
      <c r="G29" s="44"/>
      <c r="H29" s="8" t="s">
        <v>136</v>
      </c>
      <c r="I29" s="8"/>
      <c r="J29" s="44">
        <v>2</v>
      </c>
      <c r="K29" s="44">
        <v>2</v>
      </c>
      <c r="L29" s="44"/>
      <c r="M29" s="5"/>
      <c r="N29" s="44"/>
      <c r="O29" s="44"/>
      <c r="P29" s="44"/>
      <c r="Q29" s="35"/>
    </row>
    <row r="30" spans="1:17" ht="41.4" x14ac:dyDescent="0.25">
      <c r="A30" s="10" t="e">
        <f>#REF!</f>
        <v>#REF!</v>
      </c>
      <c r="B30" s="44" t="s">
        <v>421</v>
      </c>
      <c r="C30" s="44"/>
      <c r="D30" s="44"/>
      <c r="E30" s="44" t="s">
        <v>26</v>
      </c>
      <c r="F30" s="44" t="s">
        <v>30</v>
      </c>
      <c r="G30" s="44"/>
      <c r="H30" s="44" t="s">
        <v>137</v>
      </c>
      <c r="I30" s="8"/>
      <c r="J30" s="44">
        <v>3</v>
      </c>
      <c r="K30" s="44">
        <v>3</v>
      </c>
      <c r="L30" s="44"/>
      <c r="M30" s="5"/>
      <c r="N30" s="44"/>
      <c r="O30" s="44"/>
      <c r="P30" s="44"/>
      <c r="Q30" s="35"/>
    </row>
    <row r="31" spans="1:17" ht="21" x14ac:dyDescent="0.25">
      <c r="A31" s="10" t="e">
        <f>#REF!</f>
        <v>#REF!</v>
      </c>
      <c r="B31" s="44" t="s">
        <v>422</v>
      </c>
      <c r="C31" s="44"/>
      <c r="D31" s="44"/>
      <c r="E31" s="44" t="s">
        <v>18</v>
      </c>
      <c r="F31" s="44" t="s">
        <v>19</v>
      </c>
      <c r="G31" s="44"/>
      <c r="H31" s="44" t="s">
        <v>423</v>
      </c>
      <c r="I31" s="8"/>
      <c r="J31" s="44"/>
      <c r="K31" s="44"/>
      <c r="L31" s="44"/>
      <c r="M31" s="5"/>
      <c r="N31" s="44"/>
      <c r="O31" s="44"/>
      <c r="P31" s="44"/>
      <c r="Q31" s="35"/>
    </row>
    <row r="32" spans="1:17" ht="31.2" x14ac:dyDescent="0.25">
      <c r="A32" s="10" t="e">
        <f>#REF!</f>
        <v>#REF!</v>
      </c>
      <c r="B32" s="44" t="s">
        <v>424</v>
      </c>
      <c r="C32" s="44"/>
      <c r="D32" s="44"/>
      <c r="E32" s="44" t="s">
        <v>20</v>
      </c>
      <c r="F32" s="44" t="s">
        <v>21</v>
      </c>
      <c r="G32" s="44"/>
      <c r="H32" s="8" t="s">
        <v>138</v>
      </c>
      <c r="I32" s="8" t="s">
        <v>139</v>
      </c>
      <c r="J32" s="44" t="s">
        <v>140</v>
      </c>
      <c r="K32" s="44" t="s">
        <v>141</v>
      </c>
      <c r="L32" s="44"/>
      <c r="M32" s="5"/>
      <c r="N32" s="44"/>
      <c r="O32" s="44"/>
      <c r="P32" s="44"/>
      <c r="Q32" s="35"/>
    </row>
    <row r="33" spans="1:26" ht="92.4" x14ac:dyDescent="0.25">
      <c r="A33" s="10" t="e">
        <f>#REF!</f>
        <v>#REF!</v>
      </c>
      <c r="B33" s="44" t="s">
        <v>425</v>
      </c>
      <c r="C33" s="44"/>
      <c r="D33" s="44"/>
      <c r="E33" s="44" t="s">
        <v>18</v>
      </c>
      <c r="F33" s="44" t="s">
        <v>19</v>
      </c>
      <c r="G33" s="44"/>
      <c r="H33" s="44" t="s">
        <v>142</v>
      </c>
      <c r="I33" s="8"/>
      <c r="J33" s="44"/>
      <c r="K33" s="44"/>
      <c r="L33" s="44"/>
      <c r="M33" s="5"/>
      <c r="N33" s="44"/>
      <c r="O33" s="44"/>
      <c r="P33" s="44"/>
      <c r="Q33" s="35"/>
    </row>
    <row r="34" spans="1:26" ht="51.6" x14ac:dyDescent="0.25">
      <c r="A34" s="10" t="e">
        <f>#REF!</f>
        <v>#REF!</v>
      </c>
      <c r="B34" s="44" t="s">
        <v>426</v>
      </c>
      <c r="C34" s="44"/>
      <c r="D34" s="44"/>
      <c r="E34" s="44" t="s">
        <v>26</v>
      </c>
      <c r="F34" s="44" t="s">
        <v>30</v>
      </c>
      <c r="G34" s="44"/>
      <c r="H34" s="8" t="s">
        <v>143</v>
      </c>
      <c r="I34" s="8"/>
      <c r="J34" s="44">
        <v>3</v>
      </c>
      <c r="K34" s="44">
        <v>1</v>
      </c>
      <c r="L34" s="44"/>
      <c r="M34" s="5"/>
      <c r="N34" s="44"/>
      <c r="O34" s="44"/>
      <c r="P34" s="44"/>
      <c r="Q34" s="35"/>
    </row>
    <row r="35" spans="1:26" ht="31.2" x14ac:dyDescent="0.25">
      <c r="A35" s="10" t="s">
        <v>144</v>
      </c>
      <c r="B35" s="44" t="s">
        <v>145</v>
      </c>
      <c r="C35" s="44"/>
      <c r="D35" s="44"/>
      <c r="E35" s="44" t="s">
        <v>33</v>
      </c>
      <c r="F35" s="44" t="s">
        <v>27</v>
      </c>
      <c r="G35" s="44"/>
      <c r="H35" s="44" t="s">
        <v>146</v>
      </c>
      <c r="I35" s="8"/>
      <c r="J35" s="44"/>
      <c r="K35" s="44"/>
      <c r="L35" s="44"/>
      <c r="M35" s="5"/>
      <c r="N35" s="44"/>
      <c r="O35" s="44"/>
      <c r="P35" s="44"/>
      <c r="Q35" s="35"/>
    </row>
    <row r="36" spans="1:26" ht="21" x14ac:dyDescent="0.25">
      <c r="A36" s="10" t="e">
        <f>#REF!</f>
        <v>#REF!</v>
      </c>
      <c r="B36" s="44" t="s">
        <v>427</v>
      </c>
      <c r="C36" s="44"/>
      <c r="D36" s="44"/>
      <c r="E36" s="44" t="s">
        <v>20</v>
      </c>
      <c r="F36" s="44" t="s">
        <v>21</v>
      </c>
      <c r="G36" s="44"/>
      <c r="H36" s="44" t="s">
        <v>147</v>
      </c>
      <c r="I36" s="8" t="s">
        <v>22</v>
      </c>
      <c r="J36" s="44" t="s">
        <v>32</v>
      </c>
      <c r="K36" s="44" t="s">
        <v>148</v>
      </c>
      <c r="L36" s="44"/>
      <c r="M36" s="5"/>
      <c r="N36" s="44"/>
      <c r="O36" s="44"/>
      <c r="P36" s="44"/>
      <c r="Q36" s="35"/>
    </row>
    <row r="37" spans="1:26" ht="82.2" x14ac:dyDescent="0.25">
      <c r="A37" s="10" t="e">
        <f>#REF!</f>
        <v>#REF!</v>
      </c>
      <c r="B37" s="44" t="s">
        <v>428</v>
      </c>
      <c r="C37" s="44" t="str">
        <f>B36</f>
        <v>pghq_CFC_2_1_6</v>
      </c>
      <c r="D37" s="44" t="s">
        <v>17</v>
      </c>
      <c r="E37" s="44" t="s">
        <v>26</v>
      </c>
      <c r="F37" s="44" t="s">
        <v>30</v>
      </c>
      <c r="G37" s="44"/>
      <c r="H37" s="8" t="s">
        <v>149</v>
      </c>
      <c r="I37" s="8"/>
      <c r="J37" s="44">
        <v>3</v>
      </c>
      <c r="K37" s="44">
        <v>1</v>
      </c>
      <c r="L37" s="44"/>
      <c r="M37" s="5"/>
      <c r="N37" s="44"/>
      <c r="O37" s="44"/>
      <c r="P37" s="44"/>
      <c r="Q37" s="35"/>
    </row>
    <row r="38" spans="1:26" ht="31.2" x14ac:dyDescent="0.25">
      <c r="A38" s="10" t="e">
        <f>#REF!</f>
        <v>#REF!</v>
      </c>
      <c r="B38" s="44" t="s">
        <v>429</v>
      </c>
      <c r="C38" s="44" t="str">
        <f>B36</f>
        <v>pghq_CFC_2_1_6</v>
      </c>
      <c r="D38" s="44" t="s">
        <v>17</v>
      </c>
      <c r="E38" s="44" t="s">
        <v>33</v>
      </c>
      <c r="F38" s="44" t="s">
        <v>27</v>
      </c>
      <c r="G38" s="44"/>
      <c r="H38" s="44" t="s">
        <v>150</v>
      </c>
      <c r="I38" s="8"/>
      <c r="J38" s="44"/>
      <c r="K38" s="44"/>
      <c r="L38" s="44"/>
      <c r="M38" s="5"/>
      <c r="N38" s="44"/>
      <c r="O38" s="44"/>
      <c r="P38" s="44"/>
      <c r="Q38" s="35"/>
    </row>
    <row r="39" spans="1:26" ht="21" x14ac:dyDescent="0.25">
      <c r="A39" s="10" t="e">
        <f>#REF!</f>
        <v>#REF!</v>
      </c>
      <c r="B39" s="44" t="s">
        <v>430</v>
      </c>
      <c r="C39" s="44"/>
      <c r="D39" s="44"/>
      <c r="E39" s="44" t="s">
        <v>20</v>
      </c>
      <c r="F39" s="44" t="s">
        <v>21</v>
      </c>
      <c r="G39" s="44"/>
      <c r="H39" s="44" t="s">
        <v>151</v>
      </c>
      <c r="I39" s="8" t="s">
        <v>22</v>
      </c>
      <c r="J39" s="44" t="s">
        <v>32</v>
      </c>
      <c r="K39" s="44" t="s">
        <v>148</v>
      </c>
      <c r="L39" s="44"/>
      <c r="M39" s="5"/>
      <c r="N39" s="44"/>
      <c r="O39" s="44"/>
      <c r="P39" s="44"/>
      <c r="Q39" s="35"/>
    </row>
    <row r="40" spans="1:26" ht="72" x14ac:dyDescent="0.25">
      <c r="A40" s="10" t="e">
        <f>#REF!</f>
        <v>#REF!</v>
      </c>
      <c r="B40" s="44" t="s">
        <v>431</v>
      </c>
      <c r="C40" s="44" t="str">
        <f>B39</f>
        <v>pghq_CFC_2_1_9</v>
      </c>
      <c r="D40" s="44" t="s">
        <v>17</v>
      </c>
      <c r="E40" s="44" t="s">
        <v>26</v>
      </c>
      <c r="F40" s="44" t="s">
        <v>30</v>
      </c>
      <c r="G40" s="44"/>
      <c r="H40" s="8" t="s">
        <v>152</v>
      </c>
      <c r="I40" s="8"/>
      <c r="J40" s="44">
        <v>3</v>
      </c>
      <c r="K40" s="44">
        <v>1</v>
      </c>
      <c r="L40" s="44"/>
      <c r="M40" s="5"/>
      <c r="N40" s="44"/>
      <c r="O40" s="44"/>
      <c r="P40" s="44"/>
      <c r="Q40" s="35"/>
    </row>
    <row r="41" spans="1:26" ht="31.2" x14ac:dyDescent="0.25">
      <c r="A41" s="10" t="e">
        <f>#REF!</f>
        <v>#REF!</v>
      </c>
      <c r="B41" s="44" t="s">
        <v>432</v>
      </c>
      <c r="C41" s="44" t="str">
        <f>B39</f>
        <v>pghq_CFC_2_1_9</v>
      </c>
      <c r="D41" s="44" t="s">
        <v>17</v>
      </c>
      <c r="E41" s="44" t="s">
        <v>33</v>
      </c>
      <c r="F41" s="44" t="s">
        <v>27</v>
      </c>
      <c r="G41" s="44"/>
      <c r="H41" s="44" t="s">
        <v>153</v>
      </c>
      <c r="I41" s="8"/>
      <c r="J41" s="44"/>
      <c r="K41" s="44"/>
      <c r="L41" s="44"/>
      <c r="M41" s="5"/>
      <c r="N41" s="44"/>
      <c r="O41" s="44"/>
      <c r="P41" s="44"/>
      <c r="Q41" s="35"/>
    </row>
    <row r="42" spans="1:26" ht="31.2" x14ac:dyDescent="0.25">
      <c r="A42" s="10" t="e">
        <f>#REF!</f>
        <v>#REF!</v>
      </c>
      <c r="B42" s="44" t="s">
        <v>433</v>
      </c>
      <c r="C42" s="44"/>
      <c r="D42" s="44"/>
      <c r="E42" s="44" t="s">
        <v>26</v>
      </c>
      <c r="F42" s="44" t="s">
        <v>30</v>
      </c>
      <c r="G42" s="44"/>
      <c r="H42" s="44" t="s">
        <v>154</v>
      </c>
      <c r="I42" s="44"/>
      <c r="J42" s="44">
        <v>3</v>
      </c>
      <c r="K42" s="44">
        <v>1</v>
      </c>
    </row>
    <row r="43" spans="1:26" ht="61.8" x14ac:dyDescent="0.25">
      <c r="A43" s="10" t="e">
        <f>#REF!</f>
        <v>#REF!</v>
      </c>
      <c r="B43" s="44" t="s">
        <v>434</v>
      </c>
      <c r="C43" s="44"/>
      <c r="D43" s="44"/>
      <c r="E43" s="44" t="s">
        <v>20</v>
      </c>
      <c r="F43" s="44" t="s">
        <v>21</v>
      </c>
      <c r="G43" s="44"/>
      <c r="H43" s="44" t="s">
        <v>155</v>
      </c>
      <c r="I43" s="44" t="s">
        <v>22</v>
      </c>
      <c r="J43" s="44"/>
      <c r="K43" s="44"/>
    </row>
    <row r="44" spans="1:26" ht="51.6" x14ac:dyDescent="0.25">
      <c r="A44" s="10" t="e">
        <f>#REF!</f>
        <v>#REF!</v>
      </c>
      <c r="B44" s="44" t="s">
        <v>435</v>
      </c>
      <c r="C44" s="44" t="str">
        <f>B43</f>
        <v>pghq_CFC_2_1_13</v>
      </c>
      <c r="D44" s="44" t="s">
        <v>17</v>
      </c>
      <c r="E44" s="44" t="s">
        <v>26</v>
      </c>
      <c r="F44" s="44" t="s">
        <v>30</v>
      </c>
      <c r="G44" s="44"/>
      <c r="H44" s="44" t="s">
        <v>436</v>
      </c>
      <c r="I44" s="44"/>
      <c r="J44" s="44">
        <v>3</v>
      </c>
      <c r="K44" s="44">
        <v>3</v>
      </c>
    </row>
    <row r="45" spans="1:26" ht="21" x14ac:dyDescent="0.25">
      <c r="A45" s="10" t="e">
        <f>#REF!</f>
        <v>#REF!</v>
      </c>
      <c r="B45" s="44" t="s">
        <v>437</v>
      </c>
      <c r="C45" s="44"/>
      <c r="D45" s="44"/>
      <c r="E45" s="44" t="s">
        <v>18</v>
      </c>
      <c r="F45" s="44" t="s">
        <v>19</v>
      </c>
      <c r="G45" s="44"/>
      <c r="H45" s="8" t="s">
        <v>438</v>
      </c>
      <c r="I45" s="44"/>
      <c r="J45" s="44"/>
      <c r="K45" s="44"/>
      <c r="L45" s="44"/>
      <c r="M45" s="5"/>
      <c r="N45" s="44"/>
      <c r="O45" s="44"/>
      <c r="P45" s="44"/>
      <c r="Q45" s="35"/>
    </row>
    <row r="46" spans="1:26" ht="31.2" x14ac:dyDescent="0.25">
      <c r="A46" s="12" t="e">
        <f>#REF!</f>
        <v>#REF!</v>
      </c>
      <c r="B46" s="38" t="s">
        <v>439</v>
      </c>
      <c r="C46" s="38"/>
      <c r="D46" s="38"/>
      <c r="E46" s="38" t="s">
        <v>20</v>
      </c>
      <c r="F46" s="38" t="s">
        <v>21</v>
      </c>
      <c r="G46" s="38"/>
      <c r="H46" s="13" t="s">
        <v>156</v>
      </c>
      <c r="I46" s="38" t="s">
        <v>22</v>
      </c>
      <c r="J46" s="38" t="s">
        <v>157</v>
      </c>
      <c r="K46" s="38" t="s">
        <v>158</v>
      </c>
      <c r="L46" s="38"/>
      <c r="M46" s="43"/>
      <c r="N46" s="38"/>
      <c r="O46" s="38"/>
      <c r="P46" s="38"/>
      <c r="Q46" s="38"/>
      <c r="R46" s="37"/>
      <c r="S46" s="37"/>
      <c r="T46" s="37"/>
      <c r="U46" s="37"/>
      <c r="V46" s="37"/>
      <c r="W46" s="37"/>
      <c r="X46" s="37"/>
      <c r="Y46" s="37"/>
      <c r="Z46" s="37"/>
    </row>
    <row r="47" spans="1:26" ht="123" x14ac:dyDescent="0.25">
      <c r="A47" s="12" t="e">
        <f>#REF!</f>
        <v>#REF!</v>
      </c>
      <c r="B47" s="38" t="s">
        <v>440</v>
      </c>
      <c r="C47" s="38" t="str">
        <f>B46</f>
        <v>pghq_CFC_2_2_2</v>
      </c>
      <c r="D47" s="38" t="s">
        <v>17</v>
      </c>
      <c r="E47" s="38" t="s">
        <v>26</v>
      </c>
      <c r="F47" s="38" t="s">
        <v>30</v>
      </c>
      <c r="G47" s="38"/>
      <c r="H47" s="13" t="s">
        <v>159</v>
      </c>
      <c r="I47" s="38"/>
      <c r="J47" s="38">
        <v>5</v>
      </c>
      <c r="K47" s="38">
        <v>3</v>
      </c>
      <c r="L47" s="38"/>
      <c r="M47" s="43"/>
      <c r="N47" s="38"/>
      <c r="O47" s="38"/>
      <c r="P47" s="38"/>
      <c r="Q47" s="38"/>
      <c r="R47" s="37"/>
      <c r="S47" s="37"/>
      <c r="T47" s="37"/>
      <c r="U47" s="37"/>
      <c r="V47" s="37"/>
      <c r="W47" s="37"/>
      <c r="X47" s="37"/>
      <c r="Y47" s="37"/>
      <c r="Z47" s="37"/>
    </row>
    <row r="48" spans="1:26" ht="92.4" x14ac:dyDescent="0.25">
      <c r="A48" s="12" t="e">
        <f>#REF!</f>
        <v>#REF!</v>
      </c>
      <c r="B48" s="38" t="s">
        <v>441</v>
      </c>
      <c r="C48" s="38" t="str">
        <f>B46</f>
        <v>pghq_CFC_2_2_2</v>
      </c>
      <c r="D48" s="38" t="s">
        <v>17</v>
      </c>
      <c r="E48" s="38" t="s">
        <v>26</v>
      </c>
      <c r="F48" s="38" t="s">
        <v>30</v>
      </c>
      <c r="G48" s="38"/>
      <c r="H48" s="13" t="s">
        <v>442</v>
      </c>
      <c r="I48" s="38"/>
      <c r="J48" s="38">
        <v>5</v>
      </c>
      <c r="K48" s="38">
        <v>3</v>
      </c>
      <c r="L48" s="38"/>
      <c r="M48" s="43"/>
      <c r="N48" s="38"/>
      <c r="O48" s="38"/>
      <c r="P48" s="38"/>
      <c r="Q48" s="38"/>
      <c r="R48" s="37"/>
      <c r="S48" s="37"/>
      <c r="T48" s="37"/>
      <c r="U48" s="37"/>
      <c r="V48" s="37"/>
      <c r="W48" s="37"/>
      <c r="X48" s="37"/>
      <c r="Y48" s="37"/>
      <c r="Z48" s="37"/>
    </row>
    <row r="49" spans="1:17" ht="31.2" x14ac:dyDescent="0.25">
      <c r="A49" s="10" t="e">
        <f>#REF!</f>
        <v>#REF!</v>
      </c>
      <c r="B49" s="44" t="s">
        <v>443</v>
      </c>
      <c r="C49" s="44"/>
      <c r="D49" s="44"/>
      <c r="E49" s="44" t="s">
        <v>26</v>
      </c>
      <c r="F49" s="44" t="s">
        <v>30</v>
      </c>
      <c r="G49" s="44"/>
      <c r="H49" s="8" t="s">
        <v>160</v>
      </c>
      <c r="I49" s="44"/>
      <c r="J49" s="44">
        <v>5</v>
      </c>
      <c r="K49" s="44">
        <v>3</v>
      </c>
      <c r="L49" s="44"/>
      <c r="M49" s="5"/>
      <c r="N49" s="44"/>
      <c r="O49" s="44"/>
      <c r="P49" s="44"/>
      <c r="Q49" s="35"/>
    </row>
    <row r="50" spans="1:17" ht="21" x14ac:dyDescent="0.25">
      <c r="A50" s="10" t="e">
        <f>#REF!</f>
        <v>#REF!</v>
      </c>
      <c r="B50" s="44" t="s">
        <v>444</v>
      </c>
      <c r="C50" s="44"/>
      <c r="D50" s="44"/>
      <c r="E50" s="44" t="s">
        <v>18</v>
      </c>
      <c r="F50" s="44" t="s">
        <v>19</v>
      </c>
      <c r="G50" s="44"/>
      <c r="H50" s="8" t="s">
        <v>445</v>
      </c>
      <c r="I50" s="44"/>
      <c r="J50" s="44"/>
      <c r="K50" s="44"/>
      <c r="L50" s="44"/>
      <c r="M50" s="5"/>
      <c r="N50" s="44"/>
      <c r="O50" s="44"/>
      <c r="P50" s="44"/>
      <c r="Q50" s="35"/>
    </row>
    <row r="51" spans="1:17" ht="61.8" x14ac:dyDescent="0.25">
      <c r="A51" s="10" t="e">
        <f>#REF!</f>
        <v>#REF!</v>
      </c>
      <c r="B51" s="44" t="s">
        <v>446</v>
      </c>
      <c r="C51" s="44"/>
      <c r="D51" s="44"/>
      <c r="E51" s="44" t="s">
        <v>18</v>
      </c>
      <c r="F51" s="44" t="s">
        <v>19</v>
      </c>
      <c r="G51" s="44"/>
      <c r="H51" s="8" t="s">
        <v>161</v>
      </c>
      <c r="I51" s="44"/>
      <c r="J51" s="44"/>
      <c r="K51" s="44"/>
      <c r="L51" s="44"/>
      <c r="M51" s="5"/>
      <c r="N51" s="44"/>
      <c r="O51" s="44"/>
      <c r="P51" s="44"/>
      <c r="Q51" s="35"/>
    </row>
    <row r="52" spans="1:17" ht="41.4" x14ac:dyDescent="0.25">
      <c r="A52" s="10" t="e">
        <f>#REF!</f>
        <v>#REF!</v>
      </c>
      <c r="B52" s="44" t="s">
        <v>447</v>
      </c>
      <c r="C52" s="44"/>
      <c r="D52" s="44"/>
      <c r="E52" s="44" t="s">
        <v>20</v>
      </c>
      <c r="F52" s="44" t="s">
        <v>21</v>
      </c>
      <c r="G52" s="44"/>
      <c r="H52" s="8" t="s">
        <v>162</v>
      </c>
      <c r="I52" s="44" t="s">
        <v>22</v>
      </c>
      <c r="J52" s="44"/>
      <c r="K52" s="44"/>
      <c r="L52" s="44"/>
      <c r="M52" s="5"/>
      <c r="N52" s="44"/>
      <c r="O52" s="44"/>
      <c r="P52" s="44"/>
      <c r="Q52" s="35"/>
    </row>
    <row r="53" spans="1:17" ht="13.2" x14ac:dyDescent="0.25">
      <c r="A53" s="10" t="e">
        <f>#REF!</f>
        <v>#REF!</v>
      </c>
      <c r="B53" s="44" t="s">
        <v>448</v>
      </c>
      <c r="C53" s="44" t="str">
        <f t="shared" ref="C53:C63" si="0">B$52</f>
        <v>pghq_CFC_2_3_3</v>
      </c>
      <c r="D53" s="44" t="s">
        <v>17</v>
      </c>
      <c r="E53" s="44" t="s">
        <v>33</v>
      </c>
      <c r="F53" s="44" t="s">
        <v>27</v>
      </c>
      <c r="G53" s="44"/>
      <c r="H53" s="44" t="s">
        <v>163</v>
      </c>
      <c r="J53" s="44">
        <v>5</v>
      </c>
      <c r="K53" s="44">
        <v>5</v>
      </c>
      <c r="L53" s="44"/>
      <c r="M53" s="5"/>
      <c r="N53" s="44"/>
      <c r="O53" s="44"/>
      <c r="P53" s="44"/>
      <c r="Q53" s="35"/>
    </row>
    <row r="54" spans="1:17" ht="21" x14ac:dyDescent="0.25">
      <c r="A54" s="10" t="e">
        <f>#REF!</f>
        <v>#REF!</v>
      </c>
      <c r="B54" s="44" t="s">
        <v>449</v>
      </c>
      <c r="C54" s="44" t="str">
        <f t="shared" si="0"/>
        <v>pghq_CFC_2_3_3</v>
      </c>
      <c r="D54" s="44" t="s">
        <v>17</v>
      </c>
      <c r="E54" s="44" t="s">
        <v>20</v>
      </c>
      <c r="F54" s="44" t="s">
        <v>21</v>
      </c>
      <c r="G54" s="44"/>
      <c r="H54" s="44" t="s">
        <v>164</v>
      </c>
      <c r="I54" s="44" t="s">
        <v>22</v>
      </c>
      <c r="J54" s="44" t="s">
        <v>29</v>
      </c>
      <c r="K54" s="44" t="s">
        <v>25</v>
      </c>
      <c r="L54" s="44"/>
      <c r="M54" s="5"/>
      <c r="N54" s="44"/>
      <c r="O54" s="44"/>
      <c r="P54" s="44"/>
      <c r="Q54" s="35"/>
    </row>
    <row r="55" spans="1:17" ht="21" x14ac:dyDescent="0.25">
      <c r="A55" s="10" t="e">
        <f>#REF!</f>
        <v>#REF!</v>
      </c>
      <c r="B55" s="44" t="s">
        <v>450</v>
      </c>
      <c r="C55" s="44" t="str">
        <f t="shared" si="0"/>
        <v>pghq_CFC_2_3_3</v>
      </c>
      <c r="D55" s="44" t="s">
        <v>17</v>
      </c>
      <c r="E55" s="44" t="s">
        <v>20</v>
      </c>
      <c r="F55" s="44" t="s">
        <v>21</v>
      </c>
      <c r="G55" s="44"/>
      <c r="H55" s="44" t="s">
        <v>165</v>
      </c>
      <c r="I55" s="44" t="s">
        <v>22</v>
      </c>
      <c r="J55" s="44" t="s">
        <v>29</v>
      </c>
      <c r="K55" s="44" t="s">
        <v>25</v>
      </c>
      <c r="L55" s="44"/>
      <c r="M55" s="5"/>
      <c r="N55" s="44"/>
      <c r="O55" s="44"/>
      <c r="P55" s="44"/>
      <c r="Q55" s="35"/>
    </row>
    <row r="56" spans="1:17" ht="21" x14ac:dyDescent="0.25">
      <c r="A56" s="10" t="e">
        <f>#REF!</f>
        <v>#REF!</v>
      </c>
      <c r="B56" s="44" t="s">
        <v>451</v>
      </c>
      <c r="C56" s="44" t="str">
        <f t="shared" si="0"/>
        <v>pghq_CFC_2_3_3</v>
      </c>
      <c r="D56" s="44" t="s">
        <v>17</v>
      </c>
      <c r="E56" s="44" t="s">
        <v>20</v>
      </c>
      <c r="F56" s="44" t="s">
        <v>21</v>
      </c>
      <c r="G56" s="44"/>
      <c r="H56" s="44" t="s">
        <v>166</v>
      </c>
      <c r="I56" s="44" t="s">
        <v>22</v>
      </c>
      <c r="J56" s="44" t="s">
        <v>29</v>
      </c>
      <c r="K56" s="44" t="s">
        <v>25</v>
      </c>
      <c r="L56" s="44"/>
      <c r="M56" s="5"/>
      <c r="N56" s="44"/>
      <c r="O56" s="44"/>
      <c r="P56" s="44"/>
      <c r="Q56" s="35"/>
    </row>
    <row r="57" spans="1:17" ht="21" x14ac:dyDescent="0.25">
      <c r="A57" s="10" t="e">
        <f>#REF!</f>
        <v>#REF!</v>
      </c>
      <c r="B57" s="44" t="s">
        <v>452</v>
      </c>
      <c r="C57" s="44" t="str">
        <f t="shared" si="0"/>
        <v>pghq_CFC_2_3_3</v>
      </c>
      <c r="D57" s="44" t="s">
        <v>17</v>
      </c>
      <c r="E57" s="44" t="s">
        <v>20</v>
      </c>
      <c r="F57" s="44" t="s">
        <v>21</v>
      </c>
      <c r="G57" s="44"/>
      <c r="H57" s="44" t="s">
        <v>167</v>
      </c>
      <c r="I57" s="44" t="s">
        <v>22</v>
      </c>
      <c r="J57" s="44" t="s">
        <v>29</v>
      </c>
      <c r="K57" s="44" t="s">
        <v>25</v>
      </c>
      <c r="L57" s="44"/>
      <c r="M57" s="5"/>
      <c r="N57" s="44"/>
      <c r="O57" s="44"/>
      <c r="P57" s="44"/>
      <c r="Q57" s="35"/>
    </row>
    <row r="58" spans="1:17" ht="21" x14ac:dyDescent="0.25">
      <c r="A58" s="10" t="e">
        <f>#REF!</f>
        <v>#REF!</v>
      </c>
      <c r="B58" s="44" t="s">
        <v>453</v>
      </c>
      <c r="C58" s="44" t="str">
        <f t="shared" si="0"/>
        <v>pghq_CFC_2_3_3</v>
      </c>
      <c r="D58" s="44" t="s">
        <v>17</v>
      </c>
      <c r="E58" s="44" t="s">
        <v>20</v>
      </c>
      <c r="F58" s="44" t="s">
        <v>21</v>
      </c>
      <c r="G58" s="44"/>
      <c r="H58" s="44" t="s">
        <v>168</v>
      </c>
      <c r="I58" s="44" t="s">
        <v>22</v>
      </c>
      <c r="J58" s="44" t="s">
        <v>29</v>
      </c>
      <c r="K58" s="44" t="s">
        <v>25</v>
      </c>
      <c r="L58" s="44"/>
      <c r="M58" s="5"/>
      <c r="N58" s="44"/>
      <c r="O58" s="44"/>
      <c r="P58" s="44"/>
      <c r="Q58" s="35"/>
    </row>
    <row r="59" spans="1:17" ht="21" x14ac:dyDescent="0.25">
      <c r="A59" s="10" t="e">
        <f>#REF!</f>
        <v>#REF!</v>
      </c>
      <c r="B59" s="44" t="s">
        <v>454</v>
      </c>
      <c r="C59" s="44" t="str">
        <f t="shared" si="0"/>
        <v>pghq_CFC_2_3_3</v>
      </c>
      <c r="D59" s="44" t="s">
        <v>17</v>
      </c>
      <c r="E59" s="44" t="s">
        <v>20</v>
      </c>
      <c r="F59" s="44" t="s">
        <v>21</v>
      </c>
      <c r="G59" s="44"/>
      <c r="H59" s="44" t="s">
        <v>169</v>
      </c>
      <c r="I59" s="44" t="s">
        <v>22</v>
      </c>
      <c r="J59" s="44" t="s">
        <v>29</v>
      </c>
      <c r="K59" s="44" t="s">
        <v>25</v>
      </c>
      <c r="L59" s="44"/>
      <c r="M59" s="5"/>
      <c r="N59" s="44"/>
      <c r="O59" s="44"/>
      <c r="P59" s="44"/>
      <c r="Q59" s="35"/>
    </row>
    <row r="60" spans="1:17" ht="21" x14ac:dyDescent="0.25">
      <c r="A60" s="10" t="e">
        <f>#REF!</f>
        <v>#REF!</v>
      </c>
      <c r="B60" s="44" t="s">
        <v>455</v>
      </c>
      <c r="C60" s="44" t="str">
        <f t="shared" si="0"/>
        <v>pghq_CFC_2_3_3</v>
      </c>
      <c r="D60" s="44" t="s">
        <v>17</v>
      </c>
      <c r="E60" s="44" t="s">
        <v>20</v>
      </c>
      <c r="F60" s="44" t="s">
        <v>21</v>
      </c>
      <c r="G60" s="44"/>
      <c r="H60" s="44" t="s">
        <v>170</v>
      </c>
      <c r="I60" s="44" t="s">
        <v>22</v>
      </c>
      <c r="J60" s="44" t="s">
        <v>29</v>
      </c>
      <c r="K60" s="44" t="s">
        <v>25</v>
      </c>
      <c r="L60" s="44"/>
      <c r="M60" s="5"/>
      <c r="N60" s="44"/>
      <c r="O60" s="44"/>
      <c r="P60" s="44"/>
      <c r="Q60" s="35"/>
    </row>
    <row r="61" spans="1:17" ht="21" x14ac:dyDescent="0.25">
      <c r="A61" s="10" t="e">
        <f>#REF!</f>
        <v>#REF!</v>
      </c>
      <c r="B61" s="44" t="s">
        <v>456</v>
      </c>
      <c r="C61" s="44" t="str">
        <f t="shared" si="0"/>
        <v>pghq_CFC_2_3_3</v>
      </c>
      <c r="D61" s="44" t="s">
        <v>17</v>
      </c>
      <c r="E61" s="44" t="s">
        <v>20</v>
      </c>
      <c r="F61" s="44" t="s">
        <v>21</v>
      </c>
      <c r="G61" s="44"/>
      <c r="H61" s="44" t="s">
        <v>171</v>
      </c>
      <c r="I61" s="44" t="s">
        <v>22</v>
      </c>
      <c r="J61" s="44" t="s">
        <v>29</v>
      </c>
      <c r="K61" s="44" t="s">
        <v>25</v>
      </c>
      <c r="L61" s="44"/>
      <c r="M61" s="5"/>
      <c r="N61" s="44"/>
      <c r="O61" s="44"/>
      <c r="P61" s="44"/>
      <c r="Q61" s="35"/>
    </row>
    <row r="62" spans="1:17" ht="21" x14ac:dyDescent="0.25">
      <c r="A62" s="10" t="e">
        <f>#REF!</f>
        <v>#REF!</v>
      </c>
      <c r="B62" s="44" t="s">
        <v>457</v>
      </c>
      <c r="C62" s="44" t="str">
        <f t="shared" si="0"/>
        <v>pghq_CFC_2_3_3</v>
      </c>
      <c r="D62" s="44" t="s">
        <v>17</v>
      </c>
      <c r="E62" s="44" t="s">
        <v>20</v>
      </c>
      <c r="F62" s="44" t="s">
        <v>21</v>
      </c>
      <c r="G62" s="44"/>
      <c r="H62" s="44" t="s">
        <v>172</v>
      </c>
      <c r="I62" s="44" t="s">
        <v>22</v>
      </c>
      <c r="J62" s="44" t="s">
        <v>29</v>
      </c>
      <c r="K62" s="44" t="s">
        <v>25</v>
      </c>
      <c r="L62" s="44"/>
      <c r="M62" s="5"/>
      <c r="N62" s="44"/>
      <c r="O62" s="44"/>
      <c r="P62" s="44"/>
      <c r="Q62" s="35"/>
    </row>
    <row r="63" spans="1:17" ht="21" x14ac:dyDescent="0.25">
      <c r="A63" s="10" t="e">
        <f>#REF!</f>
        <v>#REF!</v>
      </c>
      <c r="B63" s="44" t="s">
        <v>458</v>
      </c>
      <c r="C63" s="44" t="str">
        <f t="shared" si="0"/>
        <v>pghq_CFC_2_3_3</v>
      </c>
      <c r="D63" s="44" t="s">
        <v>17</v>
      </c>
      <c r="E63" s="44" t="s">
        <v>20</v>
      </c>
      <c r="F63" s="44" t="s">
        <v>21</v>
      </c>
      <c r="G63" s="44"/>
      <c r="H63" s="44" t="s">
        <v>173</v>
      </c>
      <c r="I63" s="44" t="s">
        <v>22</v>
      </c>
      <c r="J63" s="44" t="s">
        <v>29</v>
      </c>
      <c r="K63" s="44" t="s">
        <v>25</v>
      </c>
      <c r="L63" s="44"/>
      <c r="M63" s="5"/>
      <c r="N63" s="44"/>
      <c r="O63" s="44"/>
      <c r="P63" s="44"/>
      <c r="Q63" s="35"/>
    </row>
    <row r="64" spans="1:17" ht="41.4" x14ac:dyDescent="0.25">
      <c r="A64" s="10" t="e">
        <f>#REF!</f>
        <v>#REF!</v>
      </c>
      <c r="B64" s="44" t="s">
        <v>459</v>
      </c>
      <c r="C64" s="44"/>
      <c r="D64" s="44"/>
      <c r="E64" s="44" t="s">
        <v>20</v>
      </c>
      <c r="F64" s="44" t="s">
        <v>21</v>
      </c>
      <c r="G64" s="44"/>
      <c r="H64" s="44" t="s">
        <v>174</v>
      </c>
      <c r="I64" s="44" t="s">
        <v>175</v>
      </c>
      <c r="J64" s="44" t="s">
        <v>176</v>
      </c>
      <c r="K64" s="44" t="s">
        <v>177</v>
      </c>
      <c r="L64" s="44"/>
      <c r="M64" s="5"/>
      <c r="N64" s="44"/>
      <c r="O64" s="44"/>
      <c r="P64" s="44"/>
      <c r="Q64" s="35"/>
    </row>
    <row r="65" spans="1:26" ht="41.4" x14ac:dyDescent="0.25">
      <c r="A65" s="10" t="e">
        <f>#REF!</f>
        <v>#REF!</v>
      </c>
      <c r="B65" s="44" t="s">
        <v>460</v>
      </c>
      <c r="C65" s="44"/>
      <c r="D65" s="44"/>
      <c r="E65" s="44" t="s">
        <v>20</v>
      </c>
      <c r="F65" s="44" t="s">
        <v>21</v>
      </c>
      <c r="G65" s="44"/>
      <c r="H65" s="44" t="s">
        <v>178</v>
      </c>
      <c r="I65" s="44" t="s">
        <v>175</v>
      </c>
      <c r="J65" s="44" t="s">
        <v>176</v>
      </c>
      <c r="K65" s="44" t="s">
        <v>177</v>
      </c>
      <c r="L65" s="44"/>
      <c r="M65" s="5"/>
      <c r="N65" s="44"/>
      <c r="O65" s="44"/>
      <c r="P65" s="44"/>
      <c r="Q65" s="35"/>
    </row>
    <row r="66" spans="1:26" ht="51.6" x14ac:dyDescent="0.25">
      <c r="A66" s="10" t="e">
        <f>#REF!</f>
        <v>#REF!</v>
      </c>
      <c r="B66" s="44" t="s">
        <v>461</v>
      </c>
      <c r="C66" s="44"/>
      <c r="D66" s="44"/>
      <c r="E66" s="44" t="s">
        <v>20</v>
      </c>
      <c r="F66" s="44" t="s">
        <v>21</v>
      </c>
      <c r="G66" s="44"/>
      <c r="H66" s="44" t="s">
        <v>179</v>
      </c>
      <c r="I66" s="44" t="s">
        <v>175</v>
      </c>
      <c r="J66" s="44" t="s">
        <v>176</v>
      </c>
      <c r="K66" s="44" t="s">
        <v>177</v>
      </c>
      <c r="L66" s="44"/>
      <c r="M66" s="5"/>
      <c r="N66" s="44"/>
      <c r="O66" s="44"/>
      <c r="P66" s="44"/>
      <c r="Q66" s="35"/>
    </row>
    <row r="67" spans="1:26" ht="51.6" x14ac:dyDescent="0.25">
      <c r="A67" s="10" t="e">
        <f>#REF!</f>
        <v>#REF!</v>
      </c>
      <c r="B67" s="44" t="s">
        <v>462</v>
      </c>
      <c r="C67" s="44"/>
      <c r="D67" s="44"/>
      <c r="E67" s="44" t="s">
        <v>20</v>
      </c>
      <c r="F67" s="44" t="s">
        <v>21</v>
      </c>
      <c r="G67" s="44"/>
      <c r="H67" s="44" t="s">
        <v>180</v>
      </c>
      <c r="I67" s="44" t="s">
        <v>22</v>
      </c>
      <c r="J67" s="44" t="s">
        <v>23</v>
      </c>
      <c r="K67" s="44" t="s">
        <v>24</v>
      </c>
      <c r="L67" s="44"/>
      <c r="M67" s="5"/>
      <c r="N67" s="44"/>
      <c r="O67" s="44"/>
      <c r="P67" s="44"/>
      <c r="Q67" s="35"/>
    </row>
    <row r="68" spans="1:26" ht="31.2" x14ac:dyDescent="0.25">
      <c r="A68" s="2" t="e">
        <f>#REF!</f>
        <v>#REF!</v>
      </c>
      <c r="B68" s="22" t="s">
        <v>463</v>
      </c>
      <c r="C68" s="22" t="str">
        <f>B67</f>
        <v>pghq_CFC_2_3_18</v>
      </c>
      <c r="D68" s="22" t="s">
        <v>17</v>
      </c>
      <c r="E68" s="22" t="s">
        <v>33</v>
      </c>
      <c r="F68" s="22" t="s">
        <v>27</v>
      </c>
      <c r="G68" s="22"/>
      <c r="H68" s="22" t="s">
        <v>181</v>
      </c>
      <c r="I68" s="22"/>
      <c r="J68" s="22"/>
      <c r="K68" s="22"/>
      <c r="L68" s="22"/>
      <c r="M68" s="24"/>
      <c r="N68" s="22"/>
      <c r="O68" s="22"/>
      <c r="P68" s="22"/>
      <c r="Q68" s="22"/>
      <c r="R68" s="18"/>
      <c r="S68" s="18"/>
      <c r="T68" s="18"/>
      <c r="U68" s="18"/>
      <c r="V68" s="18"/>
      <c r="W68" s="18"/>
      <c r="X68" s="18"/>
      <c r="Y68" s="18"/>
      <c r="Z68" s="18"/>
    </row>
    <row r="69" spans="1:26" ht="61.8" x14ac:dyDescent="0.25">
      <c r="A69" s="10" t="e">
        <f>#REF!</f>
        <v>#REF!</v>
      </c>
      <c r="B69" s="44" t="s">
        <v>464</v>
      </c>
      <c r="C69" s="44"/>
      <c r="D69" s="44"/>
      <c r="E69" s="44" t="s">
        <v>26</v>
      </c>
      <c r="F69" s="44" t="s">
        <v>30</v>
      </c>
      <c r="G69" s="44"/>
      <c r="H69" s="44" t="s">
        <v>182</v>
      </c>
      <c r="I69" s="44"/>
      <c r="J69" s="44">
        <v>1</v>
      </c>
      <c r="K69" s="44">
        <v>1</v>
      </c>
      <c r="L69" s="44"/>
      <c r="M69" s="5"/>
      <c r="N69" s="44"/>
      <c r="O69" s="44"/>
      <c r="P69" s="44"/>
      <c r="Q69" s="35"/>
    </row>
    <row r="70" spans="1:26" ht="21" x14ac:dyDescent="0.25">
      <c r="A70" s="10" t="e">
        <f>#REF!</f>
        <v>#REF!</v>
      </c>
      <c r="B70" s="44" t="s">
        <v>465</v>
      </c>
      <c r="C70" s="44"/>
      <c r="D70" s="44"/>
      <c r="E70" s="44" t="s">
        <v>20</v>
      </c>
      <c r="F70" s="44" t="s">
        <v>21</v>
      </c>
      <c r="G70" s="44"/>
      <c r="H70" s="44" t="s">
        <v>183</v>
      </c>
      <c r="I70" s="44" t="s">
        <v>22</v>
      </c>
      <c r="J70" s="44" t="s">
        <v>29</v>
      </c>
      <c r="K70" s="44" t="s">
        <v>25</v>
      </c>
      <c r="L70" s="44"/>
      <c r="M70" s="5"/>
      <c r="N70" s="44"/>
      <c r="O70" s="44"/>
      <c r="P70" s="44"/>
      <c r="Q70" s="35"/>
    </row>
    <row r="71" spans="1:26" ht="31.2" x14ac:dyDescent="0.25">
      <c r="A71" s="10" t="e">
        <f>#REF!</f>
        <v>#REF!</v>
      </c>
      <c r="B71" s="44" t="s">
        <v>466</v>
      </c>
      <c r="C71" s="44"/>
      <c r="D71" s="44"/>
      <c r="E71" s="44" t="s">
        <v>26</v>
      </c>
      <c r="F71" s="44" t="s">
        <v>30</v>
      </c>
      <c r="G71" s="44"/>
      <c r="H71" s="44" t="s">
        <v>184</v>
      </c>
      <c r="I71" s="44"/>
      <c r="J71" s="44">
        <v>3</v>
      </c>
      <c r="K71" s="44">
        <v>3</v>
      </c>
      <c r="L71" s="44"/>
      <c r="M71" s="5"/>
      <c r="N71" s="44"/>
      <c r="O71" s="44"/>
      <c r="P71" s="44"/>
      <c r="Q71" s="35"/>
    </row>
    <row r="72" spans="1:26" ht="31.2" x14ac:dyDescent="0.25">
      <c r="A72" s="10" t="e">
        <f>#REF!</f>
        <v>#REF!</v>
      </c>
      <c r="B72" s="44" t="s">
        <v>467</v>
      </c>
      <c r="C72" s="44"/>
      <c r="D72" s="44"/>
      <c r="E72" s="44" t="s">
        <v>18</v>
      </c>
      <c r="F72" s="44" t="s">
        <v>19</v>
      </c>
      <c r="G72" s="44"/>
      <c r="H72" s="44" t="s">
        <v>468</v>
      </c>
      <c r="I72" s="44"/>
      <c r="J72" s="44"/>
      <c r="K72" s="44"/>
      <c r="L72" s="44"/>
      <c r="M72" s="5"/>
      <c r="N72" s="44"/>
      <c r="O72" s="44"/>
      <c r="P72" s="44"/>
      <c r="Q72" s="35"/>
    </row>
    <row r="73" spans="1:26" ht="112.8" x14ac:dyDescent="0.25">
      <c r="A73" s="10" t="e">
        <f>#REF!</f>
        <v>#REF!</v>
      </c>
      <c r="B73" s="44" t="s">
        <v>469</v>
      </c>
      <c r="C73" s="44"/>
      <c r="D73" s="44"/>
      <c r="E73" s="44" t="s">
        <v>18</v>
      </c>
      <c r="F73" s="44" t="s">
        <v>19</v>
      </c>
      <c r="G73" s="44"/>
      <c r="H73" s="44" t="s">
        <v>185</v>
      </c>
      <c r="I73" s="44"/>
      <c r="J73" s="44"/>
      <c r="K73" s="44"/>
      <c r="L73" s="44"/>
      <c r="M73" s="5"/>
      <c r="N73" s="44"/>
      <c r="O73" s="44"/>
      <c r="P73" s="44"/>
      <c r="Q73" s="35"/>
    </row>
    <row r="74" spans="1:26" ht="21" x14ac:dyDescent="0.25">
      <c r="A74" s="10" t="e">
        <f>#REF!</f>
        <v>#REF!</v>
      </c>
      <c r="B74" s="44" t="s">
        <v>470</v>
      </c>
      <c r="C74" s="44"/>
      <c r="D74" s="44"/>
      <c r="E74" s="44" t="s">
        <v>20</v>
      </c>
      <c r="F74" s="44" t="s">
        <v>21</v>
      </c>
      <c r="G74" s="44"/>
      <c r="H74" s="44" t="s">
        <v>471</v>
      </c>
      <c r="I74" s="44" t="s">
        <v>22</v>
      </c>
      <c r="J74" s="44" t="s">
        <v>29</v>
      </c>
      <c r="K74" s="44" t="s">
        <v>25</v>
      </c>
      <c r="L74" s="44"/>
      <c r="M74" s="5"/>
      <c r="N74" s="44"/>
      <c r="O74" s="44"/>
      <c r="P74" s="44"/>
      <c r="Q74" s="35"/>
    </row>
    <row r="75" spans="1:26" ht="51.6" x14ac:dyDescent="0.25">
      <c r="A75" s="10" t="e">
        <f>#REF!</f>
        <v>#REF!</v>
      </c>
      <c r="B75" s="44" t="s">
        <v>472</v>
      </c>
      <c r="C75" s="44" t="str">
        <f>B74</f>
        <v>pghq_CFC_2_4_3</v>
      </c>
      <c r="D75" s="44" t="s">
        <v>17</v>
      </c>
      <c r="E75" s="44" t="s">
        <v>26</v>
      </c>
      <c r="F75" s="44" t="s">
        <v>30</v>
      </c>
      <c r="G75" s="44"/>
      <c r="H75" s="44" t="s">
        <v>187</v>
      </c>
      <c r="I75" s="44"/>
      <c r="J75" s="44">
        <v>1</v>
      </c>
      <c r="K75" s="44">
        <v>1</v>
      </c>
      <c r="L75" s="44"/>
      <c r="M75" s="5"/>
      <c r="N75" s="44"/>
      <c r="O75" s="44"/>
      <c r="P75" s="44"/>
      <c r="Q75" s="35"/>
    </row>
    <row r="76" spans="1:26" ht="21" x14ac:dyDescent="0.25">
      <c r="A76" s="10" t="e">
        <f>#REF!</f>
        <v>#REF!</v>
      </c>
      <c r="B76" s="44" t="s">
        <v>473</v>
      </c>
      <c r="C76" s="44"/>
      <c r="D76" s="44"/>
      <c r="E76" s="44" t="s">
        <v>20</v>
      </c>
      <c r="F76" s="44" t="s">
        <v>21</v>
      </c>
      <c r="G76" s="44"/>
      <c r="H76" s="44" t="s">
        <v>474</v>
      </c>
      <c r="I76" s="44" t="s">
        <v>22</v>
      </c>
      <c r="J76" s="44" t="s">
        <v>29</v>
      </c>
      <c r="K76" s="44" t="s">
        <v>25</v>
      </c>
      <c r="L76" s="44"/>
      <c r="M76" s="5"/>
      <c r="N76" s="44"/>
      <c r="O76" s="44"/>
      <c r="P76" s="44"/>
      <c r="Q76" s="35"/>
    </row>
    <row r="77" spans="1:26" ht="41.4" x14ac:dyDescent="0.25">
      <c r="A77" s="10" t="e">
        <f>#REF!</f>
        <v>#REF!</v>
      </c>
      <c r="B77" s="44" t="s">
        <v>475</v>
      </c>
      <c r="C77" s="44" t="str">
        <f>B76</f>
        <v>pghq_CFC_2_4_5</v>
      </c>
      <c r="D77" s="44" t="s">
        <v>17</v>
      </c>
      <c r="E77" s="44" t="s">
        <v>26</v>
      </c>
      <c r="F77" s="44" t="s">
        <v>30</v>
      </c>
      <c r="G77" s="44"/>
      <c r="H77" s="44" t="s">
        <v>189</v>
      </c>
      <c r="I77" s="44"/>
      <c r="J77" s="44">
        <v>1</v>
      </c>
      <c r="K77" s="44">
        <v>1</v>
      </c>
      <c r="L77" s="44"/>
      <c r="M77" s="5"/>
      <c r="N77" s="44"/>
      <c r="O77" s="44"/>
      <c r="P77" s="44"/>
      <c r="Q77" s="35"/>
    </row>
    <row r="78" spans="1:26" ht="21" x14ac:dyDescent="0.25">
      <c r="A78" s="10" t="e">
        <f>#REF!</f>
        <v>#REF!</v>
      </c>
      <c r="B78" s="44" t="s">
        <v>476</v>
      </c>
      <c r="C78" s="44"/>
      <c r="D78" s="44"/>
      <c r="E78" s="44" t="s">
        <v>20</v>
      </c>
      <c r="F78" s="44" t="s">
        <v>21</v>
      </c>
      <c r="G78" s="44"/>
      <c r="H78" s="44" t="s">
        <v>477</v>
      </c>
      <c r="I78" s="44" t="s">
        <v>22</v>
      </c>
      <c r="J78" s="44" t="s">
        <v>29</v>
      </c>
      <c r="K78" s="44" t="s">
        <v>25</v>
      </c>
      <c r="L78" s="44"/>
      <c r="M78" s="5"/>
      <c r="N78" s="44"/>
      <c r="O78" s="44"/>
      <c r="P78" s="44"/>
      <c r="Q78" s="35"/>
    </row>
    <row r="79" spans="1:26" ht="41.4" x14ac:dyDescent="0.25">
      <c r="A79" s="10" t="e">
        <f>#REF!</f>
        <v>#REF!</v>
      </c>
      <c r="B79" s="44" t="s">
        <v>478</v>
      </c>
      <c r="C79" s="44" t="str">
        <f>B78</f>
        <v>pghq_CFC_2_4_7</v>
      </c>
      <c r="D79" s="44" t="s">
        <v>17</v>
      </c>
      <c r="E79" s="44" t="s">
        <v>26</v>
      </c>
      <c r="F79" s="44" t="s">
        <v>30</v>
      </c>
      <c r="G79" s="44"/>
      <c r="H79" s="44" t="s">
        <v>191</v>
      </c>
      <c r="I79" s="44"/>
      <c r="J79" s="44">
        <v>1</v>
      </c>
      <c r="K79" s="44">
        <v>1</v>
      </c>
      <c r="L79" s="44"/>
      <c r="M79" s="5"/>
      <c r="N79" s="44"/>
      <c r="O79" s="44"/>
      <c r="P79" s="44"/>
      <c r="Q79" s="35"/>
    </row>
    <row r="80" spans="1:26" ht="21" x14ac:dyDescent="0.25">
      <c r="A80" s="10" t="e">
        <f>#REF!</f>
        <v>#REF!</v>
      </c>
      <c r="B80" s="44" t="s">
        <v>479</v>
      </c>
      <c r="C80" s="44"/>
      <c r="D80" s="44"/>
      <c r="E80" s="44" t="s">
        <v>20</v>
      </c>
      <c r="F80" s="44" t="s">
        <v>21</v>
      </c>
      <c r="G80" s="44"/>
      <c r="H80" s="44" t="s">
        <v>480</v>
      </c>
      <c r="I80" s="44" t="s">
        <v>22</v>
      </c>
      <c r="J80" s="44" t="s">
        <v>29</v>
      </c>
      <c r="K80" s="44" t="s">
        <v>25</v>
      </c>
      <c r="L80" s="44"/>
      <c r="M80" s="5"/>
      <c r="N80" s="44"/>
      <c r="O80" s="44"/>
      <c r="P80" s="44"/>
      <c r="Q80" s="35"/>
    </row>
    <row r="81" spans="1:17" ht="41.4" x14ac:dyDescent="0.25">
      <c r="A81" s="10" t="e">
        <f>#REF!</f>
        <v>#REF!</v>
      </c>
      <c r="B81" s="44" t="s">
        <v>481</v>
      </c>
      <c r="C81" s="44" t="str">
        <f>B80</f>
        <v>pghq_CFC_2_4_9</v>
      </c>
      <c r="D81" s="44" t="s">
        <v>17</v>
      </c>
      <c r="E81" s="44" t="s">
        <v>26</v>
      </c>
      <c r="F81" s="44" t="s">
        <v>30</v>
      </c>
      <c r="G81" s="44"/>
      <c r="H81" s="44" t="s">
        <v>193</v>
      </c>
      <c r="I81" s="44"/>
      <c r="J81" s="44">
        <v>1</v>
      </c>
      <c r="K81" s="44">
        <v>1</v>
      </c>
      <c r="L81" s="44"/>
      <c r="M81" s="5"/>
      <c r="N81" s="44"/>
      <c r="O81" s="44"/>
      <c r="P81" s="44"/>
      <c r="Q81" s="35"/>
    </row>
    <row r="82" spans="1:17" ht="21" x14ac:dyDescent="0.25">
      <c r="A82" s="10" t="e">
        <f>#REF!</f>
        <v>#REF!</v>
      </c>
      <c r="B82" s="44" t="s">
        <v>482</v>
      </c>
      <c r="C82" s="44"/>
      <c r="D82" s="44"/>
      <c r="E82" s="44" t="s">
        <v>20</v>
      </c>
      <c r="F82" s="44" t="s">
        <v>21</v>
      </c>
      <c r="G82" s="44"/>
      <c r="H82" s="44" t="s">
        <v>483</v>
      </c>
      <c r="I82" s="44" t="s">
        <v>22</v>
      </c>
      <c r="J82" s="44" t="s">
        <v>29</v>
      </c>
      <c r="K82" s="44" t="s">
        <v>25</v>
      </c>
      <c r="L82" s="44"/>
      <c r="M82" s="5"/>
      <c r="N82" s="44"/>
      <c r="O82" s="44"/>
      <c r="P82" s="44"/>
      <c r="Q82" s="35"/>
    </row>
    <row r="83" spans="1:17" ht="41.4" x14ac:dyDescent="0.25">
      <c r="A83" s="10" t="e">
        <f>#REF!</f>
        <v>#REF!</v>
      </c>
      <c r="B83" s="44" t="s">
        <v>484</v>
      </c>
      <c r="C83" s="44" t="str">
        <f>B82</f>
        <v>pghq_CFC_2_4_11</v>
      </c>
      <c r="D83" s="44" t="s">
        <v>17</v>
      </c>
      <c r="E83" s="44" t="s">
        <v>26</v>
      </c>
      <c r="F83" s="44" t="s">
        <v>30</v>
      </c>
      <c r="G83" s="44"/>
      <c r="H83" s="44" t="s">
        <v>195</v>
      </c>
      <c r="I83" s="44"/>
      <c r="J83" s="44">
        <v>1</v>
      </c>
      <c r="K83" s="44">
        <v>1</v>
      </c>
      <c r="L83" s="44"/>
      <c r="M83" s="5"/>
      <c r="N83" s="44"/>
      <c r="O83" s="44"/>
      <c r="P83" s="44"/>
      <c r="Q83" s="35"/>
    </row>
    <row r="84" spans="1:17" ht="21" x14ac:dyDescent="0.25">
      <c r="A84" s="10" t="e">
        <f>#REF!</f>
        <v>#REF!</v>
      </c>
      <c r="B84" s="44" t="s">
        <v>485</v>
      </c>
      <c r="C84" s="44"/>
      <c r="D84" s="44"/>
      <c r="E84" s="44" t="s">
        <v>20</v>
      </c>
      <c r="F84" s="44" t="s">
        <v>21</v>
      </c>
      <c r="G84" s="44"/>
      <c r="H84" s="44" t="s">
        <v>486</v>
      </c>
      <c r="I84" s="44" t="s">
        <v>22</v>
      </c>
      <c r="J84" s="44" t="s">
        <v>29</v>
      </c>
      <c r="K84" s="44" t="s">
        <v>25</v>
      </c>
      <c r="L84" s="44"/>
      <c r="M84" s="5"/>
      <c r="N84" s="44"/>
      <c r="O84" s="44"/>
      <c r="P84" s="44"/>
      <c r="Q84" s="35"/>
    </row>
    <row r="85" spans="1:17" ht="51.6" x14ac:dyDescent="0.25">
      <c r="A85" s="10" t="e">
        <f>#REF!</f>
        <v>#REF!</v>
      </c>
      <c r="B85" s="44" t="s">
        <v>487</v>
      </c>
      <c r="C85" s="44" t="str">
        <f>B84</f>
        <v>pghq_CFC_2_4_13</v>
      </c>
      <c r="D85" s="44" t="s">
        <v>17</v>
      </c>
      <c r="E85" s="44" t="s">
        <v>26</v>
      </c>
      <c r="F85" s="44" t="s">
        <v>30</v>
      </c>
      <c r="G85" s="44"/>
      <c r="H85" s="44" t="s">
        <v>196</v>
      </c>
      <c r="I85" s="44"/>
      <c r="J85" s="44">
        <v>1</v>
      </c>
      <c r="K85" s="44">
        <v>1</v>
      </c>
      <c r="L85" s="44"/>
      <c r="M85" s="5"/>
      <c r="N85" s="44"/>
      <c r="O85" s="44"/>
      <c r="P85" s="44"/>
      <c r="Q85" s="35"/>
    </row>
    <row r="86" spans="1:17" ht="21" x14ac:dyDescent="0.25">
      <c r="A86" s="10" t="e">
        <f>#REF!</f>
        <v>#REF!</v>
      </c>
      <c r="B86" s="44" t="s">
        <v>488</v>
      </c>
      <c r="C86" s="44"/>
      <c r="D86" s="44"/>
      <c r="E86" s="44" t="s">
        <v>20</v>
      </c>
      <c r="F86" s="44" t="s">
        <v>21</v>
      </c>
      <c r="G86" s="44"/>
      <c r="H86" s="44" t="s">
        <v>489</v>
      </c>
      <c r="I86" s="44" t="s">
        <v>22</v>
      </c>
      <c r="J86" s="44" t="s">
        <v>29</v>
      </c>
      <c r="K86" s="44" t="s">
        <v>25</v>
      </c>
      <c r="L86" s="44"/>
      <c r="M86" s="5"/>
      <c r="N86" s="44"/>
      <c r="O86" s="44"/>
      <c r="P86" s="44"/>
      <c r="Q86" s="35"/>
    </row>
    <row r="87" spans="1:17" ht="41.4" x14ac:dyDescent="0.25">
      <c r="A87" s="10" t="e">
        <f>#REF!</f>
        <v>#REF!</v>
      </c>
      <c r="B87" s="44" t="s">
        <v>490</v>
      </c>
      <c r="C87" s="44" t="str">
        <f>B86</f>
        <v>pghq_CFC_2_4_15</v>
      </c>
      <c r="D87" s="44" t="s">
        <v>17</v>
      </c>
      <c r="E87" s="44" t="s">
        <v>26</v>
      </c>
      <c r="F87" s="44" t="s">
        <v>30</v>
      </c>
      <c r="G87" s="44"/>
      <c r="H87" s="44" t="s">
        <v>197</v>
      </c>
      <c r="I87" s="44"/>
      <c r="J87" s="44">
        <v>1</v>
      </c>
      <c r="K87" s="44">
        <v>1</v>
      </c>
      <c r="L87" s="44"/>
      <c r="M87" s="5"/>
      <c r="N87" s="44"/>
      <c r="O87" s="44"/>
      <c r="P87" s="44"/>
      <c r="Q87" s="35"/>
    </row>
    <row r="88" spans="1:17" ht="21" x14ac:dyDescent="0.25">
      <c r="A88" s="10" t="e">
        <f>#REF!</f>
        <v>#REF!</v>
      </c>
      <c r="B88" s="44" t="s">
        <v>491</v>
      </c>
      <c r="C88" s="44"/>
      <c r="D88" s="44"/>
      <c r="E88" s="44" t="s">
        <v>20</v>
      </c>
      <c r="F88" s="44" t="s">
        <v>21</v>
      </c>
      <c r="G88" s="44"/>
      <c r="H88" s="44" t="s">
        <v>492</v>
      </c>
      <c r="I88" s="44" t="s">
        <v>22</v>
      </c>
      <c r="J88" s="44" t="s">
        <v>29</v>
      </c>
      <c r="K88" s="44" t="s">
        <v>25</v>
      </c>
      <c r="L88" s="44"/>
      <c r="M88" s="5"/>
      <c r="N88" s="44"/>
      <c r="O88" s="44"/>
      <c r="P88" s="44"/>
      <c r="Q88" s="35"/>
    </row>
    <row r="89" spans="1:17" ht="51.6" x14ac:dyDescent="0.25">
      <c r="A89" s="10" t="e">
        <f>#REF!</f>
        <v>#REF!</v>
      </c>
      <c r="B89" s="44" t="s">
        <v>493</v>
      </c>
      <c r="C89" s="44" t="str">
        <f>B88</f>
        <v>pghq_CFC_2_4_17</v>
      </c>
      <c r="D89" s="44" t="s">
        <v>17</v>
      </c>
      <c r="E89" s="44" t="s">
        <v>26</v>
      </c>
      <c r="F89" s="44" t="s">
        <v>30</v>
      </c>
      <c r="G89" s="44"/>
      <c r="H89" s="44" t="s">
        <v>198</v>
      </c>
      <c r="I89" s="44"/>
      <c r="J89" s="44">
        <v>1</v>
      </c>
      <c r="K89" s="44">
        <v>1</v>
      </c>
      <c r="L89" s="44"/>
      <c r="M89" s="5"/>
      <c r="N89" s="44"/>
      <c r="O89" s="44"/>
      <c r="P89" s="44"/>
      <c r="Q89" s="35"/>
    </row>
    <row r="90" spans="1:17" ht="21" x14ac:dyDescent="0.25">
      <c r="A90" s="10" t="e">
        <f>#REF!</f>
        <v>#REF!</v>
      </c>
      <c r="B90" s="44" t="s">
        <v>494</v>
      </c>
      <c r="C90" s="44"/>
      <c r="D90" s="44"/>
      <c r="E90" s="44" t="s">
        <v>20</v>
      </c>
      <c r="F90" s="44" t="s">
        <v>21</v>
      </c>
      <c r="G90" s="44"/>
      <c r="H90" s="44" t="s">
        <v>495</v>
      </c>
      <c r="I90" s="44" t="s">
        <v>22</v>
      </c>
      <c r="J90" s="44" t="s">
        <v>29</v>
      </c>
      <c r="K90" s="44" t="s">
        <v>25</v>
      </c>
      <c r="L90" s="44"/>
      <c r="M90" s="5"/>
      <c r="N90" s="44"/>
      <c r="O90" s="44"/>
      <c r="P90" s="44"/>
      <c r="Q90" s="35"/>
    </row>
    <row r="91" spans="1:17" ht="51.6" x14ac:dyDescent="0.25">
      <c r="A91" s="10" t="e">
        <f>#REF!</f>
        <v>#REF!</v>
      </c>
      <c r="B91" s="44" t="s">
        <v>496</v>
      </c>
      <c r="C91" s="44" t="str">
        <f>B90</f>
        <v>pghq_CFC_2_4_19</v>
      </c>
      <c r="D91" s="44" t="s">
        <v>17</v>
      </c>
      <c r="E91" s="44" t="s">
        <v>26</v>
      </c>
      <c r="F91" s="44" t="s">
        <v>30</v>
      </c>
      <c r="G91" s="44"/>
      <c r="H91" s="44" t="s">
        <v>199</v>
      </c>
      <c r="I91" s="44"/>
      <c r="J91" s="44">
        <v>1</v>
      </c>
      <c r="K91" s="44">
        <v>1</v>
      </c>
      <c r="L91" s="44"/>
      <c r="M91" s="5"/>
      <c r="N91" s="44"/>
      <c r="O91" s="44"/>
      <c r="P91" s="44"/>
      <c r="Q91" s="35"/>
    </row>
    <row r="92" spans="1:17" ht="21" x14ac:dyDescent="0.25">
      <c r="A92" s="10" t="e">
        <f>#REF!</f>
        <v>#REF!</v>
      </c>
      <c r="B92" s="44" t="s">
        <v>497</v>
      </c>
      <c r="C92" s="44"/>
      <c r="D92" s="44"/>
      <c r="E92" s="44" t="s">
        <v>20</v>
      </c>
      <c r="F92" s="44" t="s">
        <v>21</v>
      </c>
      <c r="G92" s="44"/>
      <c r="H92" s="44" t="s">
        <v>498</v>
      </c>
      <c r="I92" s="44" t="s">
        <v>22</v>
      </c>
      <c r="J92" s="44" t="s">
        <v>29</v>
      </c>
      <c r="K92" s="44" t="s">
        <v>25</v>
      </c>
      <c r="L92" s="44"/>
      <c r="M92" s="5"/>
      <c r="N92" s="44"/>
      <c r="O92" s="44"/>
      <c r="P92" s="44"/>
      <c r="Q92" s="35"/>
    </row>
    <row r="93" spans="1:17" ht="41.4" x14ac:dyDescent="0.25">
      <c r="A93" s="10" t="e">
        <f>#REF!</f>
        <v>#REF!</v>
      </c>
      <c r="B93" s="44" t="s">
        <v>499</v>
      </c>
      <c r="C93" s="44" t="str">
        <f>B92</f>
        <v>pghq_CFC_2_4_21</v>
      </c>
      <c r="D93" s="44" t="s">
        <v>17</v>
      </c>
      <c r="E93" s="44" t="s">
        <v>26</v>
      </c>
      <c r="F93" s="44" t="s">
        <v>30</v>
      </c>
      <c r="G93" s="44"/>
      <c r="H93" s="44" t="s">
        <v>201</v>
      </c>
      <c r="I93" s="44"/>
      <c r="J93" s="44">
        <v>1</v>
      </c>
      <c r="K93" s="44">
        <v>1</v>
      </c>
      <c r="L93" s="44"/>
      <c r="M93" s="5"/>
      <c r="N93" s="44"/>
      <c r="O93" s="44"/>
      <c r="P93" s="44"/>
      <c r="Q93" s="35"/>
    </row>
    <row r="94" spans="1:17" ht="21" x14ac:dyDescent="0.25">
      <c r="A94" s="10" t="e">
        <f>#REF!</f>
        <v>#REF!</v>
      </c>
      <c r="B94" s="44" t="s">
        <v>500</v>
      </c>
      <c r="C94" s="44"/>
      <c r="D94" s="44"/>
      <c r="E94" s="44" t="s">
        <v>18</v>
      </c>
      <c r="F94" s="44" t="s">
        <v>19</v>
      </c>
      <c r="G94" s="44"/>
      <c r="H94" s="44" t="s">
        <v>501</v>
      </c>
      <c r="I94" s="44"/>
      <c r="J94" s="44"/>
      <c r="K94" s="44"/>
      <c r="L94" s="44"/>
      <c r="M94" s="5"/>
      <c r="N94" s="44"/>
      <c r="O94" s="44"/>
      <c r="P94" s="44"/>
      <c r="Q94" s="35"/>
    </row>
    <row r="95" spans="1:17" ht="21" x14ac:dyDescent="0.25">
      <c r="A95" s="10" t="e">
        <f>#REF!</f>
        <v>#REF!</v>
      </c>
      <c r="B95" s="44" t="s">
        <v>502</v>
      </c>
      <c r="C95" s="44"/>
      <c r="D95" s="44"/>
      <c r="E95" s="44" t="s">
        <v>20</v>
      </c>
      <c r="F95" s="44" t="s">
        <v>21</v>
      </c>
      <c r="G95" s="44"/>
      <c r="H95" s="44" t="s">
        <v>202</v>
      </c>
      <c r="I95" s="44" t="s">
        <v>22</v>
      </c>
      <c r="J95" s="44" t="s">
        <v>29</v>
      </c>
      <c r="K95" s="44" t="s">
        <v>25</v>
      </c>
      <c r="L95" s="44"/>
      <c r="M95" s="5"/>
      <c r="N95" s="44"/>
      <c r="O95" s="44"/>
      <c r="P95" s="44"/>
      <c r="Q95" s="35"/>
    </row>
    <row r="96" spans="1:17" ht="61.8" x14ac:dyDescent="0.25">
      <c r="A96" s="10" t="e">
        <f>#REF!</f>
        <v>#REF!</v>
      </c>
      <c r="B96" s="44" t="s">
        <v>503</v>
      </c>
      <c r="C96" s="44"/>
      <c r="D96" s="44"/>
      <c r="E96" s="44" t="s">
        <v>26</v>
      </c>
      <c r="F96" s="44" t="s">
        <v>30</v>
      </c>
      <c r="G96" s="44"/>
      <c r="H96" s="44" t="s">
        <v>504</v>
      </c>
      <c r="I96" s="44"/>
      <c r="J96" s="44">
        <v>3</v>
      </c>
      <c r="K96" s="44">
        <v>2</v>
      </c>
      <c r="L96" s="44"/>
      <c r="M96" s="5"/>
      <c r="N96" s="44"/>
      <c r="O96" s="44"/>
      <c r="P96" s="44"/>
      <c r="Q96" s="35"/>
    </row>
    <row r="97" spans="1:17" ht="51.6" x14ac:dyDescent="0.25">
      <c r="A97" s="10" t="e">
        <f>#REF!</f>
        <v>#REF!</v>
      </c>
      <c r="B97" s="44" t="s">
        <v>505</v>
      </c>
      <c r="C97" s="44"/>
      <c r="D97" s="44"/>
      <c r="E97" s="44" t="s">
        <v>20</v>
      </c>
      <c r="F97" s="44" t="s">
        <v>21</v>
      </c>
      <c r="G97" s="44"/>
      <c r="H97" s="44" t="s">
        <v>204</v>
      </c>
      <c r="I97" s="44" t="s">
        <v>22</v>
      </c>
      <c r="J97" s="44" t="s">
        <v>29</v>
      </c>
      <c r="K97" s="44" t="s">
        <v>25</v>
      </c>
      <c r="L97" s="44"/>
      <c r="M97" s="5"/>
      <c r="N97" s="44"/>
      <c r="O97" s="44"/>
      <c r="P97" s="44"/>
      <c r="Q97" s="35"/>
    </row>
    <row r="98" spans="1:17" ht="31.2" x14ac:dyDescent="0.25">
      <c r="A98" s="10" t="e">
        <f>#REF!</f>
        <v>#REF!</v>
      </c>
      <c r="B98" s="44" t="s">
        <v>506</v>
      </c>
      <c r="C98" s="44"/>
      <c r="D98" s="44"/>
      <c r="E98" s="44" t="s">
        <v>26</v>
      </c>
      <c r="F98" s="44" t="s">
        <v>30</v>
      </c>
      <c r="G98" s="44"/>
      <c r="H98" s="44" t="s">
        <v>205</v>
      </c>
      <c r="I98" s="44"/>
      <c r="J98" s="44">
        <v>3</v>
      </c>
      <c r="K98" s="44">
        <v>2</v>
      </c>
      <c r="L98" s="44"/>
      <c r="M98" s="5"/>
      <c r="N98" s="44"/>
      <c r="O98" s="44"/>
      <c r="P98" s="44"/>
      <c r="Q98" s="35"/>
    </row>
    <row r="99" spans="1:17" ht="31.2" x14ac:dyDescent="0.25">
      <c r="A99" s="10" t="e">
        <f>#REF!</f>
        <v>#REF!</v>
      </c>
      <c r="B99" s="44" t="s">
        <v>507</v>
      </c>
      <c r="C99" s="44"/>
      <c r="D99" s="44"/>
      <c r="E99" s="44" t="s">
        <v>18</v>
      </c>
      <c r="F99" s="44" t="s">
        <v>19</v>
      </c>
      <c r="G99" s="44"/>
      <c r="H99" s="44" t="s">
        <v>508</v>
      </c>
      <c r="I99" s="44"/>
      <c r="J99" s="44"/>
      <c r="K99" s="44"/>
      <c r="L99" s="44"/>
      <c r="M99" s="5"/>
      <c r="N99" s="44"/>
      <c r="O99" s="44"/>
      <c r="P99" s="44"/>
      <c r="Q99" s="35"/>
    </row>
    <row r="100" spans="1:17" ht="357.6" x14ac:dyDescent="0.25">
      <c r="A100" s="10" t="e">
        <f>#REF!</f>
        <v>#REF!</v>
      </c>
      <c r="B100" s="44" t="s">
        <v>509</v>
      </c>
      <c r="C100" s="44"/>
      <c r="D100" s="44"/>
      <c r="E100" s="44" t="s">
        <v>18</v>
      </c>
      <c r="F100" s="44" t="s">
        <v>19</v>
      </c>
      <c r="G100" s="44"/>
      <c r="H100" s="44" t="s">
        <v>510</v>
      </c>
      <c r="I100" s="44"/>
      <c r="J100" s="44"/>
      <c r="K100" s="44"/>
      <c r="L100" s="44"/>
      <c r="M100" s="5"/>
      <c r="N100" s="44"/>
      <c r="O100" s="44"/>
      <c r="P100" s="44"/>
      <c r="Q100" s="35"/>
    </row>
    <row r="101" spans="1:17" ht="21" x14ac:dyDescent="0.25">
      <c r="A101" s="10" t="e">
        <f>#REF!</f>
        <v>#REF!</v>
      </c>
      <c r="B101" s="44" t="s">
        <v>511</v>
      </c>
      <c r="C101" s="44"/>
      <c r="D101" s="44"/>
      <c r="E101" s="44" t="s">
        <v>20</v>
      </c>
      <c r="F101" s="44" t="s">
        <v>21</v>
      </c>
      <c r="G101" s="44"/>
      <c r="H101" s="44" t="s">
        <v>206</v>
      </c>
      <c r="I101" s="44" t="s">
        <v>22</v>
      </c>
      <c r="J101" s="44"/>
      <c r="K101" s="44"/>
      <c r="L101" s="44"/>
      <c r="M101" s="5"/>
      <c r="N101" s="44"/>
      <c r="O101" s="44"/>
      <c r="P101" s="44"/>
      <c r="Q101" s="35"/>
    </row>
    <row r="102" spans="1:17" ht="21" x14ac:dyDescent="0.25">
      <c r="A102" s="10" t="e">
        <f>#REF!</f>
        <v>#REF!</v>
      </c>
      <c r="B102" s="44" t="s">
        <v>512</v>
      </c>
      <c r="C102" s="44"/>
      <c r="D102" s="44"/>
      <c r="E102" s="44" t="s">
        <v>20</v>
      </c>
      <c r="F102" s="44" t="s">
        <v>21</v>
      </c>
      <c r="G102" s="44"/>
      <c r="H102" s="44" t="s">
        <v>207</v>
      </c>
      <c r="I102" s="44" t="s">
        <v>22</v>
      </c>
      <c r="J102" s="44"/>
      <c r="K102" s="44"/>
      <c r="L102" s="44"/>
      <c r="M102" s="5"/>
      <c r="N102" s="44"/>
      <c r="O102" s="44"/>
      <c r="P102" s="44"/>
      <c r="Q102" s="35"/>
    </row>
    <row r="103" spans="1:17" ht="31.2" x14ac:dyDescent="0.25">
      <c r="A103" s="10" t="e">
        <f>#REF!</f>
        <v>#REF!</v>
      </c>
      <c r="B103" s="44" t="s">
        <v>513</v>
      </c>
      <c r="C103" s="44"/>
      <c r="D103" s="44"/>
      <c r="E103" s="44" t="s">
        <v>20</v>
      </c>
      <c r="F103" s="44" t="s">
        <v>21</v>
      </c>
      <c r="G103" s="44"/>
      <c r="H103" s="44" t="s">
        <v>208</v>
      </c>
      <c r="I103" s="44" t="s">
        <v>209</v>
      </c>
      <c r="J103" s="44" t="s">
        <v>210</v>
      </c>
      <c r="K103" s="44" t="s">
        <v>211</v>
      </c>
      <c r="L103" s="44"/>
      <c r="M103" s="5"/>
      <c r="N103" s="44"/>
      <c r="O103" s="44"/>
      <c r="P103" s="44"/>
      <c r="Q103" s="35"/>
    </row>
    <row r="104" spans="1:17" ht="102.6" x14ac:dyDescent="0.25">
      <c r="A104" s="10" t="e">
        <f>#REF!</f>
        <v>#REF!</v>
      </c>
      <c r="B104" s="44" t="s">
        <v>514</v>
      </c>
      <c r="C104" s="44"/>
      <c r="D104" s="44"/>
      <c r="E104" s="44" t="s">
        <v>26</v>
      </c>
      <c r="F104" s="44" t="s">
        <v>30</v>
      </c>
      <c r="G104" s="44"/>
      <c r="H104" s="44" t="s">
        <v>212</v>
      </c>
      <c r="I104" s="44"/>
      <c r="J104" s="44">
        <v>3</v>
      </c>
      <c r="K104" s="44">
        <v>1</v>
      </c>
      <c r="L104" s="44"/>
      <c r="M104" s="5"/>
      <c r="N104" s="44"/>
      <c r="O104" s="44"/>
      <c r="P104" s="44"/>
      <c r="Q104" s="35"/>
    </row>
    <row r="105" spans="1:17" ht="61.8" x14ac:dyDescent="0.25">
      <c r="A105" s="10" t="e">
        <f>#REF!</f>
        <v>#REF!</v>
      </c>
      <c r="B105" s="44" t="s">
        <v>515</v>
      </c>
      <c r="C105" s="44"/>
      <c r="D105" s="44"/>
      <c r="E105" s="44" t="s">
        <v>26</v>
      </c>
      <c r="F105" s="44" t="s">
        <v>30</v>
      </c>
      <c r="G105" s="44"/>
      <c r="H105" s="44" t="s">
        <v>213</v>
      </c>
      <c r="I105" s="44"/>
      <c r="J105" s="44">
        <v>3</v>
      </c>
      <c r="K105" s="44">
        <v>1</v>
      </c>
      <c r="L105" s="44"/>
      <c r="M105" s="5"/>
      <c r="N105" s="44"/>
      <c r="O105" s="44"/>
      <c r="P105" s="44"/>
      <c r="Q105" s="35"/>
    </row>
    <row r="106" spans="1:17" ht="123" x14ac:dyDescent="0.25">
      <c r="A106" s="10" t="e">
        <f>#REF!</f>
        <v>#REF!</v>
      </c>
      <c r="B106" s="44" t="s">
        <v>516</v>
      </c>
      <c r="C106" s="44"/>
      <c r="D106" s="44"/>
      <c r="E106" s="44" t="s">
        <v>18</v>
      </c>
      <c r="F106" s="44" t="s">
        <v>19</v>
      </c>
      <c r="G106" s="44"/>
      <c r="H106" s="44" t="s">
        <v>214</v>
      </c>
      <c r="I106" s="44"/>
      <c r="J106" s="44"/>
      <c r="K106" s="44"/>
      <c r="L106" s="44"/>
      <c r="M106" s="5"/>
      <c r="N106" s="44"/>
      <c r="O106" s="44"/>
      <c r="P106" s="44"/>
      <c r="Q106" s="35"/>
    </row>
    <row r="107" spans="1:17" ht="82.2" x14ac:dyDescent="0.25">
      <c r="A107" s="10" t="e">
        <f>#REF!</f>
        <v>#REF!</v>
      </c>
      <c r="B107" s="44" t="s">
        <v>517</v>
      </c>
      <c r="C107" s="44"/>
      <c r="D107" s="44"/>
      <c r="E107" s="44" t="s">
        <v>20</v>
      </c>
      <c r="F107" s="44" t="s">
        <v>21</v>
      </c>
      <c r="G107" s="44"/>
      <c r="H107" s="44" t="s">
        <v>215</v>
      </c>
      <c r="I107" s="44" t="s">
        <v>209</v>
      </c>
      <c r="J107" s="44" t="s">
        <v>210</v>
      </c>
      <c r="K107" s="44" t="s">
        <v>211</v>
      </c>
      <c r="L107" s="44"/>
      <c r="M107" s="5"/>
      <c r="N107" s="44"/>
      <c r="O107" s="44"/>
      <c r="P107" s="44"/>
      <c r="Q107" s="35"/>
    </row>
    <row r="108" spans="1:17" ht="123" x14ac:dyDescent="0.25">
      <c r="A108" s="10" t="e">
        <f>#REF!</f>
        <v>#REF!</v>
      </c>
      <c r="B108" s="44" t="s">
        <v>518</v>
      </c>
      <c r="C108" s="44"/>
      <c r="D108" s="44"/>
      <c r="E108" s="44" t="s">
        <v>26</v>
      </c>
      <c r="F108" s="44" t="s">
        <v>30</v>
      </c>
      <c r="G108" s="44"/>
      <c r="H108" s="44" t="s">
        <v>216</v>
      </c>
      <c r="I108" s="44"/>
      <c r="J108" s="44">
        <v>3</v>
      </c>
      <c r="K108" s="44">
        <v>1</v>
      </c>
      <c r="L108" s="44"/>
      <c r="M108" s="5"/>
      <c r="N108" s="44"/>
      <c r="O108" s="44"/>
      <c r="P108" s="44"/>
      <c r="Q108" s="35"/>
    </row>
    <row r="109" spans="1:17" ht="72" x14ac:dyDescent="0.25">
      <c r="A109" s="10" t="e">
        <f>#REF!</f>
        <v>#REF!</v>
      </c>
      <c r="B109" s="44" t="s">
        <v>519</v>
      </c>
      <c r="C109" s="44"/>
      <c r="D109" s="44"/>
      <c r="E109" s="44" t="s">
        <v>26</v>
      </c>
      <c r="F109" s="44" t="s">
        <v>30</v>
      </c>
      <c r="G109" s="44"/>
      <c r="H109" s="44" t="s">
        <v>217</v>
      </c>
      <c r="I109" s="44"/>
      <c r="J109" s="44">
        <v>3</v>
      </c>
      <c r="K109" s="44">
        <v>1</v>
      </c>
      <c r="L109" s="44"/>
      <c r="M109" s="5"/>
      <c r="N109" s="44"/>
      <c r="O109" s="44"/>
      <c r="P109" s="44"/>
      <c r="Q109" s="35"/>
    </row>
    <row r="110" spans="1:17" ht="31.2" x14ac:dyDescent="0.25">
      <c r="A110" s="10" t="e">
        <f>#REF!</f>
        <v>#REF!</v>
      </c>
      <c r="B110" s="44" t="s">
        <v>520</v>
      </c>
      <c r="C110" s="44"/>
      <c r="D110" s="44"/>
      <c r="E110" s="44" t="s">
        <v>20</v>
      </c>
      <c r="F110" s="44" t="s">
        <v>21</v>
      </c>
      <c r="G110" s="44"/>
      <c r="H110" s="44" t="s">
        <v>218</v>
      </c>
      <c r="I110" s="44" t="s">
        <v>209</v>
      </c>
      <c r="J110" s="44" t="s">
        <v>210</v>
      </c>
      <c r="K110" s="44" t="s">
        <v>211</v>
      </c>
      <c r="L110" s="44"/>
      <c r="M110" s="5"/>
      <c r="N110" s="44"/>
      <c r="O110" s="44"/>
      <c r="P110" s="44"/>
      <c r="Q110" s="35"/>
    </row>
    <row r="111" spans="1:17" ht="163.80000000000001" x14ac:dyDescent="0.25">
      <c r="A111" s="10" t="e">
        <f>#REF!</f>
        <v>#REF!</v>
      </c>
      <c r="B111" s="44" t="s">
        <v>521</v>
      </c>
      <c r="C111" s="44"/>
      <c r="D111" s="44"/>
      <c r="E111" s="44" t="s">
        <v>26</v>
      </c>
      <c r="F111" s="44" t="s">
        <v>30</v>
      </c>
      <c r="G111" s="44"/>
      <c r="H111" s="44" t="s">
        <v>219</v>
      </c>
      <c r="I111" s="44"/>
      <c r="J111" s="44">
        <v>1</v>
      </c>
      <c r="K111" s="44">
        <v>1</v>
      </c>
      <c r="L111" s="44"/>
      <c r="M111" s="5"/>
      <c r="N111" s="44"/>
      <c r="O111" s="44"/>
      <c r="P111" s="44"/>
      <c r="Q111" s="35"/>
    </row>
    <row r="112" spans="1:17" ht="82.2" x14ac:dyDescent="0.25">
      <c r="A112" s="10" t="e">
        <f>#REF!</f>
        <v>#REF!</v>
      </c>
      <c r="B112" s="44" t="s">
        <v>522</v>
      </c>
      <c r="C112" s="44"/>
      <c r="D112" s="44"/>
      <c r="E112" s="44" t="s">
        <v>26</v>
      </c>
      <c r="F112" s="44" t="s">
        <v>30</v>
      </c>
      <c r="G112" s="44"/>
      <c r="H112" s="44" t="s">
        <v>220</v>
      </c>
      <c r="I112" s="44"/>
      <c r="J112" s="44">
        <v>1</v>
      </c>
      <c r="K112" s="44">
        <v>1</v>
      </c>
      <c r="L112" s="44"/>
      <c r="M112" s="5"/>
      <c r="N112" s="44"/>
      <c r="O112" s="44"/>
      <c r="P112" s="44"/>
      <c r="Q112" s="35"/>
    </row>
    <row r="113" spans="1:17" ht="112.8" x14ac:dyDescent="0.25">
      <c r="A113" s="10" t="e">
        <f>#REF!</f>
        <v>#REF!</v>
      </c>
      <c r="B113" s="44" t="s">
        <v>523</v>
      </c>
      <c r="C113" s="44"/>
      <c r="D113" s="44"/>
      <c r="E113" s="44" t="s">
        <v>26</v>
      </c>
      <c r="F113" s="44" t="s">
        <v>30</v>
      </c>
      <c r="G113" s="44"/>
      <c r="H113" s="44" t="s">
        <v>221</v>
      </c>
      <c r="I113" s="44"/>
      <c r="J113" s="44">
        <v>3</v>
      </c>
      <c r="K113" s="44">
        <v>2</v>
      </c>
      <c r="L113" s="44"/>
      <c r="M113" s="5"/>
      <c r="N113" s="44"/>
      <c r="O113" s="44"/>
      <c r="P113" s="44"/>
      <c r="Q113" s="35"/>
    </row>
    <row r="114" spans="1:17" ht="123" x14ac:dyDescent="0.25">
      <c r="A114" s="10" t="e">
        <f>#REF!</f>
        <v>#REF!</v>
      </c>
      <c r="B114" s="44" t="s">
        <v>524</v>
      </c>
      <c r="C114" s="44"/>
      <c r="D114" s="44"/>
      <c r="E114" s="44" t="s">
        <v>26</v>
      </c>
      <c r="F114" s="44" t="s">
        <v>30</v>
      </c>
      <c r="G114" s="44"/>
      <c r="H114" s="44" t="s">
        <v>222</v>
      </c>
      <c r="I114" s="44"/>
      <c r="J114" s="44">
        <v>3</v>
      </c>
      <c r="K114" s="44">
        <v>2</v>
      </c>
      <c r="L114" s="44"/>
      <c r="M114" s="5"/>
      <c r="N114" s="44"/>
      <c r="O114" s="44"/>
      <c r="P114" s="44"/>
      <c r="Q114" s="35"/>
    </row>
    <row r="115" spans="1:17" ht="143.4" x14ac:dyDescent="0.25">
      <c r="A115" s="10" t="e">
        <f>#REF!</f>
        <v>#REF!</v>
      </c>
      <c r="B115" s="44" t="s">
        <v>525</v>
      </c>
      <c r="C115" s="44"/>
      <c r="D115" s="44"/>
      <c r="E115" s="44" t="s">
        <v>26</v>
      </c>
      <c r="F115" s="44" t="s">
        <v>30</v>
      </c>
      <c r="G115" s="44"/>
      <c r="H115" s="44" t="s">
        <v>526</v>
      </c>
      <c r="I115" s="44"/>
      <c r="J115" s="44">
        <v>3</v>
      </c>
      <c r="K115" s="44">
        <v>2</v>
      </c>
      <c r="L115" s="44"/>
      <c r="M115" s="5"/>
      <c r="N115" s="44"/>
      <c r="O115" s="44"/>
      <c r="P115" s="44"/>
      <c r="Q115" s="35"/>
    </row>
    <row r="116" spans="1:17" ht="51.6" x14ac:dyDescent="0.25">
      <c r="A116" s="10" t="e">
        <f>#REF!</f>
        <v>#REF!</v>
      </c>
      <c r="B116" s="44" t="s">
        <v>527</v>
      </c>
      <c r="C116" s="44"/>
      <c r="D116" s="44"/>
      <c r="E116" s="44" t="s">
        <v>26</v>
      </c>
      <c r="F116" s="44" t="s">
        <v>30</v>
      </c>
      <c r="G116" s="44"/>
      <c r="H116" s="44" t="s">
        <v>223</v>
      </c>
      <c r="I116" s="44"/>
      <c r="J116" s="44">
        <v>3</v>
      </c>
      <c r="K116" s="44">
        <v>2</v>
      </c>
      <c r="L116" s="44"/>
      <c r="M116" s="5"/>
      <c r="N116" s="44"/>
      <c r="O116" s="44"/>
      <c r="P116" s="44"/>
      <c r="Q116" s="35"/>
    </row>
    <row r="117" spans="1:17" ht="51.6" x14ac:dyDescent="0.25">
      <c r="A117" s="10" t="e">
        <f>#REF!</f>
        <v>#REF!</v>
      </c>
      <c r="B117" s="44" t="s">
        <v>528</v>
      </c>
      <c r="C117" s="44"/>
      <c r="D117" s="44"/>
      <c r="E117" s="44" t="s">
        <v>20</v>
      </c>
      <c r="F117" s="44" t="s">
        <v>21</v>
      </c>
      <c r="G117" s="44"/>
      <c r="H117" s="44" t="s">
        <v>224</v>
      </c>
      <c r="I117" s="44" t="s">
        <v>209</v>
      </c>
      <c r="J117" s="44" t="s">
        <v>225</v>
      </c>
      <c r="K117" s="44" t="s">
        <v>226</v>
      </c>
      <c r="L117" s="44"/>
      <c r="M117" s="5"/>
      <c r="N117" s="44"/>
      <c r="O117" s="44"/>
      <c r="P117" s="44"/>
      <c r="Q117" s="35"/>
    </row>
    <row r="118" spans="1:17" ht="82.2" x14ac:dyDescent="0.25">
      <c r="A118" s="10" t="e">
        <f>#REF!</f>
        <v>#REF!</v>
      </c>
      <c r="B118" s="44" t="s">
        <v>529</v>
      </c>
      <c r="C118" s="44"/>
      <c r="D118" s="44"/>
      <c r="E118" s="44" t="s">
        <v>26</v>
      </c>
      <c r="F118" s="44" t="s">
        <v>30</v>
      </c>
      <c r="G118" s="44"/>
      <c r="H118" s="44" t="s">
        <v>227</v>
      </c>
      <c r="I118" s="44"/>
      <c r="J118" s="44">
        <v>3</v>
      </c>
      <c r="K118" s="44">
        <v>2</v>
      </c>
      <c r="L118" s="44"/>
      <c r="M118" s="5"/>
      <c r="N118" s="44"/>
      <c r="O118" s="44"/>
      <c r="P118" s="44"/>
      <c r="Q118" s="35"/>
    </row>
    <row r="119" spans="1:17" ht="409.6" x14ac:dyDescent="0.25">
      <c r="A119" s="10" t="e">
        <f>#REF!</f>
        <v>#REF!</v>
      </c>
      <c r="B119" s="44" t="s">
        <v>530</v>
      </c>
      <c r="C119" s="44"/>
      <c r="D119" s="44"/>
      <c r="E119" s="44" t="s">
        <v>26</v>
      </c>
      <c r="F119" s="44" t="s">
        <v>30</v>
      </c>
      <c r="G119" s="44"/>
      <c r="H119" s="44" t="s">
        <v>228</v>
      </c>
      <c r="I119" s="44"/>
      <c r="J119" s="44">
        <v>3</v>
      </c>
      <c r="K119" s="44">
        <v>2</v>
      </c>
      <c r="L119" s="44"/>
      <c r="M119" s="5"/>
      <c r="N119" s="44"/>
      <c r="O119" s="44"/>
      <c r="P119" s="44"/>
      <c r="Q119" s="35"/>
    </row>
    <row r="120" spans="1:17" ht="92.4" x14ac:dyDescent="0.25">
      <c r="A120" s="10" t="e">
        <f>#REF!</f>
        <v>#REF!</v>
      </c>
      <c r="B120" s="44" t="s">
        <v>531</v>
      </c>
      <c r="C120" s="44"/>
      <c r="D120" s="44"/>
      <c r="E120" s="44" t="s">
        <v>26</v>
      </c>
      <c r="F120" s="44" t="s">
        <v>30</v>
      </c>
      <c r="G120" s="44"/>
      <c r="H120" s="44" t="s">
        <v>229</v>
      </c>
      <c r="I120" s="44"/>
      <c r="J120" s="44">
        <v>3</v>
      </c>
      <c r="K120" s="44">
        <v>2</v>
      </c>
      <c r="L120" s="44"/>
      <c r="M120" s="5"/>
      <c r="N120" s="44"/>
      <c r="O120" s="44"/>
      <c r="P120" s="44"/>
      <c r="Q120" s="35"/>
    </row>
    <row r="121" spans="1:17" ht="72" x14ac:dyDescent="0.25">
      <c r="A121" s="10" t="e">
        <f>#REF!</f>
        <v>#REF!</v>
      </c>
      <c r="B121" s="44" t="s">
        <v>532</v>
      </c>
      <c r="C121" s="44"/>
      <c r="D121" s="44"/>
      <c r="E121" s="44" t="s">
        <v>26</v>
      </c>
      <c r="F121" s="44" t="s">
        <v>30</v>
      </c>
      <c r="G121" s="44"/>
      <c r="H121" s="44" t="s">
        <v>230</v>
      </c>
      <c r="I121" s="44"/>
      <c r="J121" s="44">
        <v>3</v>
      </c>
      <c r="K121" s="44">
        <v>2</v>
      </c>
      <c r="L121" s="44"/>
      <c r="M121" s="5"/>
      <c r="N121" s="44"/>
      <c r="O121" s="44"/>
      <c r="P121" s="44"/>
      <c r="Q121" s="35"/>
    </row>
    <row r="122" spans="1:17" ht="72" x14ac:dyDescent="0.25">
      <c r="A122" s="10" t="e">
        <f>#REF!</f>
        <v>#REF!</v>
      </c>
      <c r="B122" s="44" t="s">
        <v>533</v>
      </c>
      <c r="C122" s="44"/>
      <c r="D122" s="44"/>
      <c r="E122" s="44" t="s">
        <v>26</v>
      </c>
      <c r="F122" s="44" t="s">
        <v>30</v>
      </c>
      <c r="G122" s="44"/>
      <c r="H122" s="44" t="s">
        <v>231</v>
      </c>
      <c r="I122" s="44"/>
      <c r="J122" s="44">
        <v>3</v>
      </c>
      <c r="K122" s="44">
        <v>2</v>
      </c>
      <c r="L122" s="44"/>
      <c r="M122" s="5"/>
      <c r="N122" s="44"/>
      <c r="O122" s="44"/>
      <c r="P122" s="44"/>
      <c r="Q122" s="35"/>
    </row>
    <row r="123" spans="1:17" ht="72" x14ac:dyDescent="0.25">
      <c r="A123" s="10" t="e">
        <f>#REF!</f>
        <v>#REF!</v>
      </c>
      <c r="B123" s="44" t="s">
        <v>534</v>
      </c>
      <c r="C123" s="44"/>
      <c r="D123" s="44"/>
      <c r="E123" s="44" t="s">
        <v>26</v>
      </c>
      <c r="F123" s="44" t="s">
        <v>30</v>
      </c>
      <c r="G123" s="44"/>
      <c r="H123" s="44" t="s">
        <v>232</v>
      </c>
      <c r="I123" s="44"/>
      <c r="J123" s="44">
        <v>3</v>
      </c>
      <c r="K123" s="44">
        <v>2</v>
      </c>
      <c r="L123" s="44"/>
      <c r="M123" s="5"/>
      <c r="N123" s="44"/>
      <c r="O123" s="44"/>
      <c r="P123" s="44"/>
      <c r="Q123" s="35"/>
    </row>
    <row r="124" spans="1:17" ht="163.80000000000001" x14ac:dyDescent="0.25">
      <c r="A124" s="10" t="e">
        <f>#REF!</f>
        <v>#REF!</v>
      </c>
      <c r="B124" s="44" t="s">
        <v>535</v>
      </c>
      <c r="C124" s="44"/>
      <c r="D124" s="44"/>
      <c r="E124" s="44" t="s">
        <v>26</v>
      </c>
      <c r="F124" s="44" t="s">
        <v>30</v>
      </c>
      <c r="G124" s="44"/>
      <c r="H124" s="44" t="s">
        <v>233</v>
      </c>
      <c r="I124" s="44"/>
      <c r="J124" s="44">
        <v>3</v>
      </c>
      <c r="K124" s="44">
        <v>2</v>
      </c>
      <c r="L124" s="44"/>
      <c r="M124" s="5"/>
      <c r="N124" s="44"/>
      <c r="O124" s="44"/>
      <c r="P124" s="44"/>
      <c r="Q124" s="35"/>
    </row>
    <row r="125" spans="1:17" ht="51.6" x14ac:dyDescent="0.25">
      <c r="A125" s="10" t="e">
        <f>#REF!</f>
        <v>#REF!</v>
      </c>
      <c r="B125" s="44" t="s">
        <v>536</v>
      </c>
      <c r="C125" s="44"/>
      <c r="D125" s="44"/>
      <c r="E125" s="44" t="s">
        <v>26</v>
      </c>
      <c r="F125" s="44" t="s">
        <v>30</v>
      </c>
      <c r="G125" s="44"/>
      <c r="H125" s="44" t="s">
        <v>234</v>
      </c>
      <c r="I125" s="44"/>
      <c r="J125" s="44">
        <v>3</v>
      </c>
      <c r="K125" s="44">
        <v>2</v>
      </c>
      <c r="L125" s="44"/>
      <c r="M125" s="5"/>
      <c r="N125" s="44"/>
      <c r="O125" s="44"/>
      <c r="P125" s="44"/>
      <c r="Q125" s="35"/>
    </row>
    <row r="126" spans="1:17" ht="21" x14ac:dyDescent="0.25">
      <c r="A126" s="10" t="e">
        <f>#REF!</f>
        <v>#REF!</v>
      </c>
      <c r="B126" s="44" t="s">
        <v>537</v>
      </c>
      <c r="C126" s="44"/>
      <c r="D126" s="44"/>
      <c r="E126" s="44" t="s">
        <v>18</v>
      </c>
      <c r="F126" s="44" t="s">
        <v>19</v>
      </c>
      <c r="G126" s="44"/>
      <c r="H126" s="44" t="s">
        <v>538</v>
      </c>
      <c r="I126" s="44"/>
      <c r="J126" s="44"/>
      <c r="K126" s="44"/>
      <c r="L126" s="44"/>
      <c r="M126" s="5"/>
      <c r="N126" s="44"/>
      <c r="O126" s="44"/>
      <c r="P126" s="44"/>
      <c r="Q126" s="35"/>
    </row>
    <row r="127" spans="1:17" ht="21" x14ac:dyDescent="0.25">
      <c r="A127" s="10" t="e">
        <f>#REF!</f>
        <v>#REF!</v>
      </c>
      <c r="B127" s="44" t="s">
        <v>539</v>
      </c>
      <c r="C127" s="44"/>
      <c r="D127" s="44"/>
      <c r="E127" s="44" t="s">
        <v>18</v>
      </c>
      <c r="F127" s="44" t="s">
        <v>19</v>
      </c>
      <c r="G127" s="44"/>
      <c r="H127" s="44" t="s">
        <v>235</v>
      </c>
      <c r="I127" s="44"/>
      <c r="J127" s="44"/>
      <c r="K127" s="44"/>
      <c r="L127" s="44"/>
      <c r="M127" s="5"/>
      <c r="N127" s="44"/>
      <c r="O127" s="44"/>
      <c r="P127" s="44"/>
      <c r="Q127" s="35"/>
    </row>
    <row r="128" spans="1:17" ht="61.8" x14ac:dyDescent="0.25">
      <c r="A128" s="10" t="e">
        <f>#REF!</f>
        <v>#REF!</v>
      </c>
      <c r="B128" s="44" t="s">
        <v>540</v>
      </c>
      <c r="C128" s="44"/>
      <c r="D128" s="44"/>
      <c r="E128" s="44" t="s">
        <v>26</v>
      </c>
      <c r="F128" s="44" t="s">
        <v>30</v>
      </c>
      <c r="G128" s="44"/>
      <c r="H128" s="44" t="s">
        <v>236</v>
      </c>
      <c r="I128" s="44"/>
      <c r="J128" s="44">
        <v>1</v>
      </c>
      <c r="K128" s="44">
        <v>1</v>
      </c>
      <c r="L128" s="44"/>
      <c r="M128" s="5"/>
      <c r="N128" s="44"/>
      <c r="O128" s="44"/>
      <c r="P128" s="44"/>
      <c r="Q128" s="35"/>
    </row>
    <row r="129" spans="1:17" ht="276" x14ac:dyDescent="0.25">
      <c r="A129" s="10" t="e">
        <f>#REF!</f>
        <v>#REF!</v>
      </c>
      <c r="B129" s="44" t="s">
        <v>541</v>
      </c>
      <c r="C129" s="44"/>
      <c r="D129" s="44"/>
      <c r="E129" s="44" t="s">
        <v>20</v>
      </c>
      <c r="F129" s="44" t="s">
        <v>21</v>
      </c>
      <c r="G129" s="44"/>
      <c r="H129" s="44" t="s">
        <v>542</v>
      </c>
      <c r="I129" s="44" t="s">
        <v>237</v>
      </c>
      <c r="J129" s="44" t="s">
        <v>238</v>
      </c>
      <c r="K129" s="44" t="s">
        <v>239</v>
      </c>
      <c r="L129" s="44"/>
      <c r="M129" s="5"/>
      <c r="N129" s="44"/>
      <c r="O129" s="44"/>
      <c r="P129" s="44"/>
      <c r="Q129" s="35"/>
    </row>
    <row r="130" spans="1:17" ht="41.4" x14ac:dyDescent="0.25">
      <c r="A130" s="10" t="e">
        <f>#REF!</f>
        <v>#REF!</v>
      </c>
      <c r="B130" s="44" t="s">
        <v>543</v>
      </c>
      <c r="C130" s="44"/>
      <c r="D130" s="44"/>
      <c r="E130" s="44" t="s">
        <v>26</v>
      </c>
      <c r="F130" s="44" t="s">
        <v>30</v>
      </c>
      <c r="G130" s="44"/>
      <c r="H130" s="44" t="s">
        <v>240</v>
      </c>
      <c r="I130" s="44"/>
      <c r="J130" s="44">
        <v>3</v>
      </c>
      <c r="K130" s="44">
        <v>3</v>
      </c>
      <c r="L130" s="44"/>
      <c r="M130" s="5"/>
      <c r="N130" s="44"/>
      <c r="O130" s="44"/>
      <c r="P130" s="44"/>
      <c r="Q130" s="35"/>
    </row>
    <row r="131" spans="1:17" ht="61.8" x14ac:dyDescent="0.25">
      <c r="A131" s="10" t="e">
        <f>#REF!</f>
        <v>#REF!</v>
      </c>
      <c r="B131" s="44" t="s">
        <v>544</v>
      </c>
      <c r="C131" s="44"/>
      <c r="D131" s="44"/>
      <c r="E131" s="44" t="s">
        <v>26</v>
      </c>
      <c r="F131" s="44" t="s">
        <v>30</v>
      </c>
      <c r="G131" s="44"/>
      <c r="H131" s="44" t="s">
        <v>241</v>
      </c>
      <c r="I131" s="44"/>
      <c r="J131" s="44">
        <v>1</v>
      </c>
      <c r="K131" s="44">
        <v>1</v>
      </c>
      <c r="L131" s="44"/>
      <c r="M131" s="5"/>
      <c r="N131" s="44"/>
      <c r="O131" s="44"/>
      <c r="P131" s="44"/>
      <c r="Q131" s="35"/>
    </row>
    <row r="132" spans="1:17" ht="41.4" x14ac:dyDescent="0.25">
      <c r="A132" s="10" t="e">
        <f>#REF!</f>
        <v>#REF!</v>
      </c>
      <c r="B132" s="44" t="s">
        <v>545</v>
      </c>
      <c r="C132" s="44"/>
      <c r="D132" s="44"/>
      <c r="E132" s="44" t="s">
        <v>26</v>
      </c>
      <c r="F132" s="44" t="s">
        <v>30</v>
      </c>
      <c r="G132" s="44"/>
      <c r="H132" s="44" t="s">
        <v>242</v>
      </c>
      <c r="I132" s="44"/>
      <c r="J132" s="44">
        <v>3</v>
      </c>
      <c r="K132" s="44">
        <v>2</v>
      </c>
      <c r="L132" s="44"/>
      <c r="M132" s="5"/>
      <c r="N132" s="44"/>
      <c r="O132" s="44"/>
      <c r="P132" s="44"/>
      <c r="Q132" s="35"/>
    </row>
    <row r="133" spans="1:17" ht="21" x14ac:dyDescent="0.25">
      <c r="A133" s="10" t="e">
        <f>#REF!</f>
        <v>#REF!</v>
      </c>
      <c r="B133" s="44" t="s">
        <v>546</v>
      </c>
      <c r="C133" s="44"/>
      <c r="D133" s="44"/>
      <c r="E133" s="44" t="s">
        <v>18</v>
      </c>
      <c r="F133" s="44" t="s">
        <v>19</v>
      </c>
      <c r="G133" s="44"/>
      <c r="H133" s="44" t="s">
        <v>547</v>
      </c>
      <c r="I133" s="44"/>
      <c r="J133" s="44"/>
      <c r="K133" s="44"/>
      <c r="L133" s="44"/>
      <c r="M133" s="5"/>
      <c r="N133" s="44"/>
      <c r="O133" s="44"/>
      <c r="P133" s="44"/>
      <c r="Q133" s="35"/>
    </row>
    <row r="134" spans="1:17" ht="41.4" x14ac:dyDescent="0.25">
      <c r="A134" s="10" t="e">
        <f>#REF!</f>
        <v>#REF!</v>
      </c>
      <c r="B134" s="44" t="s">
        <v>548</v>
      </c>
      <c r="C134" s="44"/>
      <c r="D134" s="44"/>
      <c r="E134" s="44" t="s">
        <v>18</v>
      </c>
      <c r="F134" s="44" t="s">
        <v>19</v>
      </c>
      <c r="G134" s="44"/>
      <c r="H134" s="44" t="s">
        <v>243</v>
      </c>
      <c r="I134" s="44"/>
      <c r="J134" s="44"/>
      <c r="K134" s="44"/>
      <c r="L134" s="44"/>
      <c r="M134" s="5"/>
      <c r="N134" s="44"/>
      <c r="O134" s="44"/>
      <c r="P134" s="44"/>
      <c r="Q134" s="35"/>
    </row>
    <row r="135" spans="1:17" ht="61.8" x14ac:dyDescent="0.25">
      <c r="A135" s="10" t="e">
        <f>#REF!</f>
        <v>#REF!</v>
      </c>
      <c r="B135" s="44" t="s">
        <v>549</v>
      </c>
      <c r="C135" s="44"/>
      <c r="D135" s="44"/>
      <c r="E135" s="44" t="s">
        <v>26</v>
      </c>
      <c r="F135" s="44" t="s">
        <v>30</v>
      </c>
      <c r="G135" s="44"/>
      <c r="H135" s="44" t="s">
        <v>244</v>
      </c>
      <c r="I135" s="44"/>
      <c r="J135" s="44">
        <v>3</v>
      </c>
      <c r="K135" s="44">
        <v>2</v>
      </c>
      <c r="L135" s="44"/>
      <c r="M135" s="5"/>
      <c r="N135" s="44"/>
      <c r="O135" s="44"/>
      <c r="P135" s="44"/>
      <c r="Q135" s="35"/>
    </row>
    <row r="136" spans="1:17" ht="41.4" x14ac:dyDescent="0.25">
      <c r="A136" s="10" t="e">
        <f>#REF!</f>
        <v>#REF!</v>
      </c>
      <c r="B136" s="44" t="s">
        <v>550</v>
      </c>
      <c r="C136" s="44"/>
      <c r="D136" s="44"/>
      <c r="E136" s="44" t="s">
        <v>33</v>
      </c>
      <c r="F136" s="44" t="s">
        <v>27</v>
      </c>
      <c r="G136" s="44"/>
      <c r="H136" s="44" t="s">
        <v>245</v>
      </c>
      <c r="I136" s="44"/>
      <c r="J136" s="44"/>
      <c r="K136" s="44"/>
      <c r="L136" s="44"/>
      <c r="M136" s="5"/>
      <c r="N136" s="44"/>
      <c r="O136" s="44"/>
      <c r="P136" s="44"/>
      <c r="Q136" s="35"/>
    </row>
    <row r="137" spans="1:17" ht="61.8" x14ac:dyDescent="0.25">
      <c r="A137" s="10" t="e">
        <f>#REF!</f>
        <v>#REF!</v>
      </c>
      <c r="B137" s="44" t="s">
        <v>551</v>
      </c>
      <c r="C137" s="44"/>
      <c r="D137" s="44"/>
      <c r="E137" s="44" t="s">
        <v>26</v>
      </c>
      <c r="F137" s="44" t="s">
        <v>30</v>
      </c>
      <c r="G137" s="44"/>
      <c r="H137" s="44" t="s">
        <v>246</v>
      </c>
      <c r="I137" s="44"/>
      <c r="J137" s="44">
        <v>3</v>
      </c>
      <c r="K137" s="44">
        <v>2</v>
      </c>
      <c r="L137" s="44"/>
      <c r="M137" s="5"/>
      <c r="N137" s="44"/>
      <c r="O137" s="44"/>
      <c r="P137" s="44"/>
      <c r="Q137" s="35"/>
    </row>
    <row r="138" spans="1:17" ht="41.4" x14ac:dyDescent="0.25">
      <c r="A138" s="10" t="e">
        <f>#REF!</f>
        <v>#REF!</v>
      </c>
      <c r="B138" s="44" t="s">
        <v>552</v>
      </c>
      <c r="C138" s="44"/>
      <c r="D138" s="44"/>
      <c r="E138" s="44" t="s">
        <v>33</v>
      </c>
      <c r="F138" s="44" t="s">
        <v>27</v>
      </c>
      <c r="G138" s="44"/>
      <c r="H138" s="44" t="s">
        <v>247</v>
      </c>
      <c r="I138" s="44"/>
      <c r="J138" s="44"/>
      <c r="K138" s="44"/>
      <c r="L138" s="44"/>
      <c r="M138" s="5"/>
      <c r="N138" s="44"/>
      <c r="O138" s="44"/>
      <c r="P138" s="44"/>
      <c r="Q138" s="35"/>
    </row>
    <row r="139" spans="1:17" ht="61.8" x14ac:dyDescent="0.25">
      <c r="A139" s="10" t="e">
        <f>#REF!</f>
        <v>#REF!</v>
      </c>
      <c r="B139" s="44" t="s">
        <v>553</v>
      </c>
      <c r="C139" s="44"/>
      <c r="D139" s="44"/>
      <c r="E139" s="44" t="s">
        <v>26</v>
      </c>
      <c r="F139" s="44" t="s">
        <v>30</v>
      </c>
      <c r="G139" s="44"/>
      <c r="H139" s="44" t="s">
        <v>248</v>
      </c>
      <c r="I139" s="44"/>
      <c r="J139" s="44">
        <v>3</v>
      </c>
      <c r="K139" s="44">
        <v>2</v>
      </c>
      <c r="L139" s="44"/>
      <c r="M139" s="5"/>
      <c r="N139" s="44"/>
      <c r="O139" s="44"/>
      <c r="P139" s="44"/>
      <c r="Q139" s="35"/>
    </row>
    <row r="140" spans="1:17" ht="41.4" x14ac:dyDescent="0.25">
      <c r="A140" s="10" t="e">
        <f>#REF!</f>
        <v>#REF!</v>
      </c>
      <c r="B140" s="44" t="s">
        <v>554</v>
      </c>
      <c r="C140" s="44"/>
      <c r="D140" s="44"/>
      <c r="E140" s="44" t="s">
        <v>33</v>
      </c>
      <c r="F140" s="44" t="s">
        <v>27</v>
      </c>
      <c r="G140" s="44"/>
      <c r="H140" s="44" t="s">
        <v>249</v>
      </c>
      <c r="I140" s="44"/>
      <c r="J140" s="44"/>
      <c r="K140" s="44"/>
      <c r="L140" s="44"/>
      <c r="M140" s="5"/>
      <c r="N140" s="44"/>
      <c r="O140" s="44"/>
      <c r="P140" s="44"/>
      <c r="Q140" s="35"/>
    </row>
    <row r="141" spans="1:17" ht="31.2" x14ac:dyDescent="0.25">
      <c r="A141" s="10" t="e">
        <f>#REF!</f>
        <v>#REF!</v>
      </c>
      <c r="B141" s="44" t="s">
        <v>555</v>
      </c>
      <c r="C141" s="44"/>
      <c r="D141" s="44"/>
      <c r="E141" s="44" t="s">
        <v>26</v>
      </c>
      <c r="F141" s="44" t="s">
        <v>30</v>
      </c>
      <c r="G141" s="44"/>
      <c r="H141" s="44" t="s">
        <v>250</v>
      </c>
      <c r="I141" s="44"/>
      <c r="J141" s="44">
        <v>3</v>
      </c>
      <c r="K141" s="44">
        <v>2</v>
      </c>
      <c r="L141" s="44"/>
      <c r="M141" s="5"/>
      <c r="N141" s="44"/>
      <c r="O141" s="44"/>
      <c r="P141" s="44"/>
      <c r="Q141" s="35"/>
    </row>
    <row r="142" spans="1:17" ht="31.2" x14ac:dyDescent="0.25">
      <c r="A142" s="10" t="e">
        <f>#REF!</f>
        <v>#REF!</v>
      </c>
      <c r="B142" s="44" t="s">
        <v>556</v>
      </c>
      <c r="C142" s="44"/>
      <c r="D142" s="44"/>
      <c r="E142" s="44" t="s">
        <v>33</v>
      </c>
      <c r="F142" s="44" t="s">
        <v>27</v>
      </c>
      <c r="G142" s="44"/>
      <c r="H142" s="44" t="s">
        <v>251</v>
      </c>
      <c r="I142" s="44"/>
      <c r="J142" s="44"/>
      <c r="K142" s="44"/>
      <c r="L142" s="44"/>
      <c r="M142" s="5"/>
      <c r="N142" s="44"/>
      <c r="O142" s="44"/>
      <c r="P142" s="44"/>
      <c r="Q142" s="35"/>
    </row>
    <row r="143" spans="1:17" ht="21" x14ac:dyDescent="0.25">
      <c r="A143" s="10" t="e">
        <f>#REF!</f>
        <v>#REF!</v>
      </c>
      <c r="B143" s="44" t="s">
        <v>557</v>
      </c>
      <c r="C143" s="44"/>
      <c r="D143" s="44"/>
      <c r="E143" s="44" t="s">
        <v>18</v>
      </c>
      <c r="F143" s="44" t="s">
        <v>19</v>
      </c>
      <c r="G143" s="44"/>
      <c r="H143" s="44" t="s">
        <v>558</v>
      </c>
      <c r="I143" s="44"/>
      <c r="J143" s="44"/>
      <c r="K143" s="44"/>
      <c r="L143" s="44"/>
      <c r="M143" s="5"/>
      <c r="N143" s="44"/>
      <c r="O143" s="44"/>
      <c r="P143" s="44"/>
      <c r="Q143" s="35"/>
    </row>
    <row r="144" spans="1:17" ht="31.2" x14ac:dyDescent="0.25">
      <c r="A144" s="10" t="e">
        <f>#REF!</f>
        <v>#REF!</v>
      </c>
      <c r="B144" s="44" t="s">
        <v>559</v>
      </c>
      <c r="C144" s="44"/>
      <c r="D144" s="44"/>
      <c r="E144" s="44" t="s">
        <v>20</v>
      </c>
      <c r="F144" s="44" t="s">
        <v>21</v>
      </c>
      <c r="G144" s="44"/>
      <c r="H144" s="44" t="s">
        <v>252</v>
      </c>
      <c r="I144" s="44" t="s">
        <v>22</v>
      </c>
      <c r="J144" s="44"/>
      <c r="K144" s="44"/>
      <c r="L144" s="44"/>
      <c r="M144" s="5"/>
      <c r="N144" s="44"/>
      <c r="O144" s="44"/>
      <c r="P144" s="44"/>
      <c r="Q144" s="35"/>
    </row>
    <row r="145" spans="1:17" ht="72" x14ac:dyDescent="0.25">
      <c r="A145" s="10" t="e">
        <f>#REF!</f>
        <v>#REF!</v>
      </c>
      <c r="B145" s="44" t="s">
        <v>560</v>
      </c>
      <c r="C145" s="44" t="str">
        <f>B$144</f>
        <v>pghq_CFC_3_3_2</v>
      </c>
      <c r="D145" s="44" t="s">
        <v>17</v>
      </c>
      <c r="E145" s="44" t="s">
        <v>20</v>
      </c>
      <c r="F145" s="44" t="s">
        <v>21</v>
      </c>
      <c r="G145" s="44"/>
      <c r="H145" s="44" t="s">
        <v>253</v>
      </c>
      <c r="I145" s="44" t="s">
        <v>22</v>
      </c>
      <c r="J145" s="44" t="s">
        <v>254</v>
      </c>
      <c r="K145" s="44" t="s">
        <v>255</v>
      </c>
      <c r="L145" s="44"/>
      <c r="M145" s="5"/>
      <c r="N145" s="44"/>
      <c r="O145" s="44"/>
      <c r="P145" s="44"/>
      <c r="Q145" s="35"/>
    </row>
    <row r="146" spans="1:17" ht="41.4" x14ac:dyDescent="0.25">
      <c r="A146" s="10" t="e">
        <f>#REF!</f>
        <v>#REF!</v>
      </c>
      <c r="B146" s="44" t="s">
        <v>561</v>
      </c>
      <c r="C146" s="44" t="str">
        <f>B$144</f>
        <v>pghq_CFC_3_3_2</v>
      </c>
      <c r="D146" s="44" t="s">
        <v>17</v>
      </c>
      <c r="E146" s="44" t="s">
        <v>20</v>
      </c>
      <c r="F146" s="44" t="s">
        <v>21</v>
      </c>
      <c r="G146" s="44"/>
      <c r="H146" s="44" t="s">
        <v>256</v>
      </c>
      <c r="I146" s="44" t="s">
        <v>22</v>
      </c>
      <c r="J146" s="44" t="s">
        <v>254</v>
      </c>
      <c r="K146" s="44" t="s">
        <v>255</v>
      </c>
      <c r="L146" s="44"/>
      <c r="M146" s="5"/>
      <c r="N146" s="44"/>
      <c r="O146" s="44"/>
      <c r="P146" s="44"/>
      <c r="Q146" s="35"/>
    </row>
    <row r="147" spans="1:17" ht="61.8" x14ac:dyDescent="0.25">
      <c r="A147" s="10" t="e">
        <f>#REF!</f>
        <v>#REF!</v>
      </c>
      <c r="B147" s="44" t="s">
        <v>562</v>
      </c>
      <c r="C147" s="44"/>
      <c r="D147" s="44"/>
      <c r="E147" s="44" t="s">
        <v>26</v>
      </c>
      <c r="F147" s="44" t="s">
        <v>30</v>
      </c>
      <c r="G147" s="44"/>
      <c r="H147" s="44" t="s">
        <v>257</v>
      </c>
      <c r="I147" s="44"/>
      <c r="J147" s="44">
        <v>3</v>
      </c>
      <c r="K147" s="44">
        <v>2</v>
      </c>
      <c r="L147" s="44"/>
      <c r="M147" s="5"/>
      <c r="N147" s="44"/>
      <c r="O147" s="44"/>
      <c r="P147" s="44"/>
      <c r="Q147" s="35"/>
    </row>
    <row r="148" spans="1:17" ht="31.2" x14ac:dyDescent="0.25">
      <c r="A148" s="10" t="e">
        <f>#REF!</f>
        <v>#REF!</v>
      </c>
      <c r="B148" s="44" t="s">
        <v>563</v>
      </c>
      <c r="C148" s="44"/>
      <c r="D148" s="44"/>
      <c r="E148" s="44" t="s">
        <v>20</v>
      </c>
      <c r="F148" s="44" t="s">
        <v>21</v>
      </c>
      <c r="G148" s="44"/>
      <c r="H148" s="44" t="s">
        <v>258</v>
      </c>
      <c r="I148" s="44" t="s">
        <v>22</v>
      </c>
      <c r="J148" s="44"/>
      <c r="K148" s="44"/>
      <c r="L148" s="44"/>
      <c r="M148" s="5"/>
      <c r="N148" s="44"/>
      <c r="O148" s="44"/>
      <c r="P148" s="44"/>
      <c r="Q148" s="35"/>
    </row>
    <row r="149" spans="1:17" ht="13.2" x14ac:dyDescent="0.25">
      <c r="A149" s="10" t="e">
        <f>#REF!</f>
        <v>#REF!</v>
      </c>
      <c r="B149" s="44" t="s">
        <v>564</v>
      </c>
      <c r="C149" s="44" t="str">
        <f>B148</f>
        <v>pghq_CFC_3_3_6</v>
      </c>
      <c r="D149" s="44" t="s">
        <v>17</v>
      </c>
      <c r="E149" s="44" t="s">
        <v>26</v>
      </c>
      <c r="F149" s="44" t="s">
        <v>30</v>
      </c>
      <c r="G149" s="44"/>
      <c r="H149" s="44" t="s">
        <v>565</v>
      </c>
      <c r="I149" s="44"/>
      <c r="J149" s="44">
        <v>3</v>
      </c>
      <c r="K149" s="44">
        <v>2</v>
      </c>
      <c r="L149" s="44"/>
      <c r="M149" s="5"/>
      <c r="N149" s="44"/>
      <c r="O149" s="44"/>
      <c r="P149" s="44"/>
      <c r="Q149" s="35"/>
    </row>
    <row r="150" spans="1:17" ht="21" x14ac:dyDescent="0.25">
      <c r="A150" s="10" t="e">
        <f>#REF!</f>
        <v>#REF!</v>
      </c>
      <c r="B150" s="44" t="s">
        <v>566</v>
      </c>
      <c r="C150" s="44"/>
      <c r="D150" s="44"/>
      <c r="E150" s="44" t="s">
        <v>18</v>
      </c>
      <c r="F150" s="44" t="s">
        <v>19</v>
      </c>
      <c r="G150" s="44"/>
      <c r="H150" s="44" t="s">
        <v>567</v>
      </c>
      <c r="I150" s="44"/>
      <c r="J150" s="44"/>
      <c r="K150" s="44"/>
      <c r="L150" s="44"/>
      <c r="M150" s="5"/>
      <c r="N150" s="44"/>
      <c r="O150" s="44"/>
      <c r="P150" s="44"/>
      <c r="Q150" s="35"/>
    </row>
    <row r="151" spans="1:17" ht="31.2" x14ac:dyDescent="0.25">
      <c r="A151" s="10" t="e">
        <f>#REF!</f>
        <v>#REF!</v>
      </c>
      <c r="B151" s="44" t="s">
        <v>568</v>
      </c>
      <c r="C151" s="44"/>
      <c r="D151" s="44"/>
      <c r="E151" s="44" t="s">
        <v>20</v>
      </c>
      <c r="F151" s="44" t="s">
        <v>21</v>
      </c>
      <c r="G151" s="44"/>
      <c r="H151" s="44" t="s">
        <v>260</v>
      </c>
      <c r="I151" s="44" t="s">
        <v>22</v>
      </c>
      <c r="J151" s="44"/>
      <c r="K151" s="44"/>
      <c r="L151" s="44"/>
      <c r="M151" s="5"/>
      <c r="N151" s="44"/>
      <c r="O151" s="44"/>
      <c r="P151" s="44"/>
      <c r="Q151" s="35"/>
    </row>
    <row r="152" spans="1:17" ht="61.8" x14ac:dyDescent="0.25">
      <c r="A152" s="10" t="e">
        <f>#REF!</f>
        <v>#REF!</v>
      </c>
      <c r="B152" s="44" t="s">
        <v>569</v>
      </c>
      <c r="C152" s="44"/>
      <c r="D152" s="44"/>
      <c r="E152" s="44" t="s">
        <v>20</v>
      </c>
      <c r="F152" s="44" t="s">
        <v>21</v>
      </c>
      <c r="G152" s="44"/>
      <c r="H152" s="44" t="s">
        <v>570</v>
      </c>
      <c r="I152" s="44" t="s">
        <v>22</v>
      </c>
      <c r="J152" s="44"/>
      <c r="K152" s="44"/>
      <c r="L152" s="44"/>
      <c r="M152" s="5"/>
      <c r="N152" s="44"/>
      <c r="O152" s="44"/>
      <c r="P152" s="44"/>
      <c r="Q152" s="35"/>
    </row>
    <row r="153" spans="1:17" ht="51.6" x14ac:dyDescent="0.25">
      <c r="A153" s="10" t="e">
        <f>#REF!</f>
        <v>#REF!</v>
      </c>
      <c r="B153" s="44" t="s">
        <v>571</v>
      </c>
      <c r="C153" s="44"/>
      <c r="D153" s="44"/>
      <c r="E153" s="44" t="s">
        <v>20</v>
      </c>
      <c r="F153" s="44" t="s">
        <v>21</v>
      </c>
      <c r="G153" s="44"/>
      <c r="H153" s="44" t="s">
        <v>572</v>
      </c>
      <c r="I153" s="44" t="s">
        <v>22</v>
      </c>
      <c r="J153" s="44"/>
      <c r="K153" s="44"/>
      <c r="L153" s="44"/>
      <c r="M153" s="5"/>
      <c r="N153" s="44"/>
      <c r="O153" s="44"/>
      <c r="P153" s="44"/>
      <c r="Q153" s="35"/>
    </row>
    <row r="154" spans="1:17" ht="61.8" x14ac:dyDescent="0.25">
      <c r="A154" s="10" t="e">
        <f>#REF!</f>
        <v>#REF!</v>
      </c>
      <c r="B154" s="44" t="s">
        <v>573</v>
      </c>
      <c r="C154" s="44"/>
      <c r="D154" s="44"/>
      <c r="E154" s="44" t="s">
        <v>20</v>
      </c>
      <c r="F154" s="44" t="s">
        <v>21</v>
      </c>
      <c r="G154" s="44"/>
      <c r="H154" s="44" t="s">
        <v>263</v>
      </c>
      <c r="I154" s="44" t="s">
        <v>574</v>
      </c>
      <c r="J154" s="44" t="s">
        <v>225</v>
      </c>
      <c r="K154" s="44" t="s">
        <v>264</v>
      </c>
      <c r="L154" s="44"/>
      <c r="M154" s="5"/>
      <c r="N154" s="44"/>
      <c r="O154" s="44"/>
      <c r="P154" s="44"/>
      <c r="Q154" s="35"/>
    </row>
    <row r="155" spans="1:17" ht="61.8" x14ac:dyDescent="0.25">
      <c r="A155" s="10" t="e">
        <f>#REF!</f>
        <v>#REF!</v>
      </c>
      <c r="B155" s="44" t="s">
        <v>575</v>
      </c>
      <c r="C155" s="44"/>
      <c r="D155" s="44"/>
      <c r="E155" s="44" t="s">
        <v>20</v>
      </c>
      <c r="F155" s="44" t="s">
        <v>21</v>
      </c>
      <c r="G155" s="44"/>
      <c r="H155" s="44" t="s">
        <v>265</v>
      </c>
      <c r="I155" s="44" t="s">
        <v>574</v>
      </c>
      <c r="J155" s="44" t="s">
        <v>225</v>
      </c>
      <c r="K155" s="44" t="s">
        <v>264</v>
      </c>
      <c r="L155" s="44"/>
      <c r="M155" s="5"/>
      <c r="N155" s="44"/>
      <c r="O155" s="44"/>
      <c r="P155" s="44"/>
      <c r="Q155" s="35"/>
    </row>
    <row r="156" spans="1:17" ht="21" x14ac:dyDescent="0.25">
      <c r="A156" s="10" t="e">
        <f>#REF!</f>
        <v>#REF!</v>
      </c>
      <c r="B156" s="44" t="s">
        <v>576</v>
      </c>
      <c r="C156" s="44"/>
      <c r="D156" s="44"/>
      <c r="E156" s="44" t="s">
        <v>18</v>
      </c>
      <c r="F156" s="44" t="s">
        <v>19</v>
      </c>
      <c r="G156" s="44"/>
      <c r="H156" s="44" t="s">
        <v>577</v>
      </c>
      <c r="I156" s="44"/>
      <c r="J156" s="44"/>
      <c r="K156" s="44"/>
      <c r="L156" s="44"/>
      <c r="M156" s="5"/>
      <c r="N156" s="44"/>
      <c r="O156" s="44"/>
      <c r="P156" s="44"/>
      <c r="Q156" s="35"/>
    </row>
    <row r="157" spans="1:17" ht="245.4" x14ac:dyDescent="0.25">
      <c r="A157" s="10" t="e">
        <f>#REF!</f>
        <v>#REF!</v>
      </c>
      <c r="B157" s="44" t="s">
        <v>578</v>
      </c>
      <c r="C157" s="44"/>
      <c r="D157" s="44"/>
      <c r="E157" s="44" t="s">
        <v>18</v>
      </c>
      <c r="F157" s="44" t="s">
        <v>19</v>
      </c>
      <c r="G157" s="44"/>
      <c r="H157" s="44" t="s">
        <v>266</v>
      </c>
      <c r="I157" s="44"/>
      <c r="J157" s="44"/>
      <c r="K157" s="44"/>
      <c r="L157" s="44"/>
      <c r="M157" s="5"/>
      <c r="N157" s="44"/>
      <c r="O157" s="44"/>
      <c r="P157" s="44"/>
      <c r="Q157" s="35"/>
    </row>
    <row r="158" spans="1:17" ht="92.4" x14ac:dyDescent="0.25">
      <c r="A158" s="10" t="e">
        <f>#REF!</f>
        <v>#REF!</v>
      </c>
      <c r="B158" s="44" t="s">
        <v>579</v>
      </c>
      <c r="C158" s="44"/>
      <c r="D158" s="44"/>
      <c r="E158" s="44" t="s">
        <v>18</v>
      </c>
      <c r="F158" s="44" t="s">
        <v>19</v>
      </c>
      <c r="G158" s="44"/>
      <c r="H158" s="44" t="s">
        <v>267</v>
      </c>
      <c r="I158" s="44"/>
      <c r="J158" s="44"/>
      <c r="K158" s="44"/>
      <c r="L158" s="44"/>
      <c r="M158" s="5"/>
      <c r="N158" s="44"/>
      <c r="O158" s="44"/>
      <c r="P158" s="44"/>
      <c r="Q158" s="35"/>
    </row>
    <row r="159" spans="1:17" ht="61.8" x14ac:dyDescent="0.25">
      <c r="A159" s="10" t="e">
        <f>#REF!</f>
        <v>#REF!</v>
      </c>
      <c r="B159" s="44" t="s">
        <v>580</v>
      </c>
      <c r="C159" s="44"/>
      <c r="D159" s="44"/>
      <c r="E159" s="44" t="s">
        <v>18</v>
      </c>
      <c r="F159" s="44" t="s">
        <v>19</v>
      </c>
      <c r="G159" s="44"/>
      <c r="H159" s="44" t="s">
        <v>268</v>
      </c>
      <c r="I159" s="44"/>
      <c r="J159" s="44"/>
      <c r="K159" s="44"/>
      <c r="L159" s="44"/>
      <c r="M159" s="5"/>
      <c r="N159" s="44"/>
      <c r="O159" s="44"/>
      <c r="P159" s="44"/>
      <c r="Q159" s="35"/>
    </row>
    <row r="160" spans="1:17" ht="31.2" x14ac:dyDescent="0.25">
      <c r="A160" s="10" t="e">
        <f>#REF!</f>
        <v>#REF!</v>
      </c>
      <c r="B160" s="44" t="s">
        <v>581</v>
      </c>
      <c r="C160" s="44"/>
      <c r="D160" s="44"/>
      <c r="E160" s="44" t="s">
        <v>18</v>
      </c>
      <c r="F160" s="44" t="s">
        <v>19</v>
      </c>
      <c r="G160" s="44"/>
      <c r="H160" s="44" t="s">
        <v>269</v>
      </c>
      <c r="I160" s="44"/>
      <c r="J160" s="44"/>
      <c r="K160" s="44"/>
      <c r="L160" s="44"/>
      <c r="M160" s="5"/>
      <c r="N160" s="44"/>
      <c r="O160" s="44"/>
      <c r="P160" s="44"/>
      <c r="Q160" s="35"/>
    </row>
    <row r="161" spans="1:17" ht="41.4" x14ac:dyDescent="0.25">
      <c r="A161" s="10" t="e">
        <f>#REF!</f>
        <v>#REF!</v>
      </c>
      <c r="B161" s="44" t="s">
        <v>582</v>
      </c>
      <c r="C161" s="44"/>
      <c r="D161" s="44"/>
      <c r="E161" s="44" t="s">
        <v>20</v>
      </c>
      <c r="F161" s="44" t="s">
        <v>21</v>
      </c>
      <c r="G161" s="44"/>
      <c r="H161" s="44" t="s">
        <v>270</v>
      </c>
      <c r="I161" s="44" t="s">
        <v>271</v>
      </c>
      <c r="J161" s="44" t="s">
        <v>31</v>
      </c>
      <c r="K161" s="44" t="s">
        <v>272</v>
      </c>
      <c r="L161" s="44"/>
      <c r="M161" s="5"/>
      <c r="N161" s="44"/>
      <c r="O161" s="44"/>
      <c r="P161" s="44"/>
      <c r="Q161" s="35"/>
    </row>
    <row r="162" spans="1:17" ht="41.4" x14ac:dyDescent="0.25">
      <c r="A162" s="10" t="e">
        <f>#REF!</f>
        <v>#REF!</v>
      </c>
      <c r="B162" s="44" t="s">
        <v>583</v>
      </c>
      <c r="C162" s="44"/>
      <c r="D162" s="44"/>
      <c r="E162" s="44" t="s">
        <v>20</v>
      </c>
      <c r="F162" s="44" t="s">
        <v>21</v>
      </c>
      <c r="G162" s="44"/>
      <c r="H162" s="44" t="s">
        <v>273</v>
      </c>
      <c r="I162" s="44" t="s">
        <v>274</v>
      </c>
      <c r="J162" s="44" t="s">
        <v>31</v>
      </c>
      <c r="K162" s="44" t="s">
        <v>272</v>
      </c>
      <c r="L162" s="44"/>
      <c r="M162" s="5"/>
      <c r="N162" s="44"/>
      <c r="O162" s="44"/>
      <c r="P162" s="44"/>
      <c r="Q162" s="35"/>
    </row>
    <row r="163" spans="1:17" ht="41.4" x14ac:dyDescent="0.25">
      <c r="A163" s="10" t="e">
        <f>#REF!</f>
        <v>#REF!</v>
      </c>
      <c r="B163" s="44" t="s">
        <v>584</v>
      </c>
      <c r="C163" s="44"/>
      <c r="D163" s="44"/>
      <c r="E163" s="44" t="s">
        <v>20</v>
      </c>
      <c r="F163" s="44" t="s">
        <v>21</v>
      </c>
      <c r="G163" s="44"/>
      <c r="H163" s="44" t="s">
        <v>275</v>
      </c>
      <c r="I163" s="44" t="s">
        <v>276</v>
      </c>
      <c r="J163" s="44" t="s">
        <v>31</v>
      </c>
      <c r="K163" s="44" t="s">
        <v>272</v>
      </c>
      <c r="L163" s="44"/>
      <c r="M163" s="5"/>
      <c r="N163" s="44"/>
      <c r="O163" s="44"/>
      <c r="P163" s="44"/>
      <c r="Q163" s="35"/>
    </row>
    <row r="164" spans="1:17" ht="31.2" x14ac:dyDescent="0.25">
      <c r="A164" s="10" t="e">
        <f>#REF!</f>
        <v>#REF!</v>
      </c>
      <c r="B164" s="44" t="s">
        <v>585</v>
      </c>
      <c r="C164" s="44"/>
      <c r="D164" s="44"/>
      <c r="E164" s="44" t="s">
        <v>20</v>
      </c>
      <c r="F164" s="44" t="s">
        <v>21</v>
      </c>
      <c r="G164" s="44"/>
      <c r="H164" s="44" t="s">
        <v>277</v>
      </c>
      <c r="I164" s="44" t="s">
        <v>278</v>
      </c>
      <c r="J164" s="44" t="s">
        <v>31</v>
      </c>
      <c r="K164" s="44" t="s">
        <v>272</v>
      </c>
      <c r="L164" s="44"/>
      <c r="M164" s="5"/>
      <c r="N164" s="44"/>
      <c r="O164" s="44"/>
      <c r="P164" s="44"/>
      <c r="Q164" s="35"/>
    </row>
    <row r="165" spans="1:17" ht="31.2" x14ac:dyDescent="0.25">
      <c r="A165" s="10" t="e">
        <f>#REF!</f>
        <v>#REF!</v>
      </c>
      <c r="B165" s="44" t="s">
        <v>586</v>
      </c>
      <c r="C165" s="44"/>
      <c r="D165" s="44"/>
      <c r="E165" s="44" t="s">
        <v>20</v>
      </c>
      <c r="F165" s="44" t="s">
        <v>21</v>
      </c>
      <c r="G165" s="44"/>
      <c r="H165" s="44" t="s">
        <v>279</v>
      </c>
      <c r="I165" s="44" t="s">
        <v>280</v>
      </c>
      <c r="J165" s="44" t="s">
        <v>31</v>
      </c>
      <c r="K165" s="44" t="s">
        <v>272</v>
      </c>
      <c r="L165" s="44"/>
      <c r="M165" s="5"/>
      <c r="N165" s="44"/>
      <c r="O165" s="44"/>
      <c r="P165" s="44"/>
      <c r="Q165" s="35"/>
    </row>
    <row r="166" spans="1:17" ht="41.4" x14ac:dyDescent="0.25">
      <c r="A166" s="10" t="e">
        <f>#REF!</f>
        <v>#REF!</v>
      </c>
      <c r="B166" s="44" t="s">
        <v>587</v>
      </c>
      <c r="C166" s="44"/>
      <c r="D166" s="44"/>
      <c r="E166" s="44" t="s">
        <v>20</v>
      </c>
      <c r="F166" s="44" t="s">
        <v>21</v>
      </c>
      <c r="G166" s="44"/>
      <c r="H166" s="44" t="s">
        <v>281</v>
      </c>
      <c r="I166" s="44" t="s">
        <v>282</v>
      </c>
      <c r="J166" s="44" t="s">
        <v>31</v>
      </c>
      <c r="K166" s="44" t="s">
        <v>272</v>
      </c>
      <c r="L166" s="44"/>
      <c r="M166" s="5"/>
      <c r="N166" s="44"/>
      <c r="O166" s="44"/>
      <c r="P166" s="44"/>
      <c r="Q166" s="35"/>
    </row>
    <row r="167" spans="1:17" ht="72" x14ac:dyDescent="0.25">
      <c r="A167" s="10" t="e">
        <f>#REF!</f>
        <v>#REF!</v>
      </c>
      <c r="B167" s="44" t="s">
        <v>588</v>
      </c>
      <c r="C167" s="44"/>
      <c r="D167" s="44"/>
      <c r="E167" s="44" t="s">
        <v>20</v>
      </c>
      <c r="F167" s="44" t="s">
        <v>21</v>
      </c>
      <c r="G167" s="44"/>
      <c r="H167" s="44" t="s">
        <v>283</v>
      </c>
      <c r="I167" s="44" t="s">
        <v>284</v>
      </c>
      <c r="J167" s="44" t="s">
        <v>31</v>
      </c>
      <c r="K167" s="44" t="s">
        <v>272</v>
      </c>
      <c r="L167" s="44"/>
      <c r="M167" s="5"/>
      <c r="N167" s="44"/>
      <c r="O167" s="44"/>
      <c r="P167" s="44"/>
      <c r="Q167" s="35"/>
    </row>
    <row r="168" spans="1:17" ht="31.2" x14ac:dyDescent="0.25">
      <c r="A168" s="10" t="e">
        <f>#REF!</f>
        <v>#REF!</v>
      </c>
      <c r="B168" s="44" t="s">
        <v>589</v>
      </c>
      <c r="C168" s="44"/>
      <c r="D168" s="44"/>
      <c r="E168" s="44" t="s">
        <v>20</v>
      </c>
      <c r="F168" s="44" t="s">
        <v>21</v>
      </c>
      <c r="G168" s="44"/>
      <c r="H168" s="44" t="s">
        <v>285</v>
      </c>
      <c r="I168" s="44" t="s">
        <v>286</v>
      </c>
      <c r="J168" s="44" t="s">
        <v>31</v>
      </c>
      <c r="K168" s="44" t="s">
        <v>272</v>
      </c>
      <c r="L168" s="44"/>
      <c r="M168" s="5"/>
      <c r="N168" s="44"/>
      <c r="O168" s="44"/>
      <c r="P168" s="44"/>
      <c r="Q168" s="35"/>
    </row>
    <row r="169" spans="1:17" ht="21" x14ac:dyDescent="0.25">
      <c r="A169" s="10" t="e">
        <f>#REF!</f>
        <v>#REF!</v>
      </c>
      <c r="B169" s="44" t="s">
        <v>590</v>
      </c>
      <c r="C169" s="44"/>
      <c r="D169" s="44"/>
      <c r="E169" s="44" t="s">
        <v>20</v>
      </c>
      <c r="F169" s="44" t="s">
        <v>21</v>
      </c>
      <c r="G169" s="44"/>
      <c r="H169" s="44" t="s">
        <v>287</v>
      </c>
      <c r="I169" s="44" t="s">
        <v>288</v>
      </c>
      <c r="J169" s="44" t="s">
        <v>31</v>
      </c>
      <c r="K169" s="44" t="s">
        <v>272</v>
      </c>
      <c r="L169" s="44"/>
      <c r="M169" s="5"/>
      <c r="N169" s="44"/>
      <c r="O169" s="44"/>
      <c r="P169" s="44"/>
      <c r="Q169" s="35"/>
    </row>
    <row r="170" spans="1:17" ht="41.4" x14ac:dyDescent="0.25">
      <c r="A170" s="10" t="e">
        <f>#REF!</f>
        <v>#REF!</v>
      </c>
      <c r="B170" s="44" t="s">
        <v>591</v>
      </c>
      <c r="C170" s="44"/>
      <c r="D170" s="44"/>
      <c r="E170" s="44" t="s">
        <v>20</v>
      </c>
      <c r="F170" s="44" t="s">
        <v>21</v>
      </c>
      <c r="G170" s="44"/>
      <c r="H170" s="44" t="s">
        <v>289</v>
      </c>
      <c r="I170" s="44" t="s">
        <v>290</v>
      </c>
      <c r="J170" s="44" t="s">
        <v>31</v>
      </c>
      <c r="K170" s="44" t="s">
        <v>272</v>
      </c>
      <c r="L170" s="44"/>
      <c r="M170" s="5"/>
      <c r="N170" s="44"/>
      <c r="O170" s="44"/>
      <c r="P170" s="44"/>
      <c r="Q170" s="35"/>
    </row>
    <row r="171" spans="1:17" ht="82.2" x14ac:dyDescent="0.25">
      <c r="A171" s="10" t="e">
        <f>#REF!</f>
        <v>#REF!</v>
      </c>
      <c r="B171" s="44" t="s">
        <v>592</v>
      </c>
      <c r="C171" s="44"/>
      <c r="D171" s="44"/>
      <c r="E171" s="44" t="s">
        <v>20</v>
      </c>
      <c r="F171" s="44" t="s">
        <v>21</v>
      </c>
      <c r="G171" s="44"/>
      <c r="H171" s="44" t="s">
        <v>291</v>
      </c>
      <c r="I171" s="44" t="s">
        <v>292</v>
      </c>
      <c r="J171" s="44" t="s">
        <v>31</v>
      </c>
      <c r="K171" s="44" t="s">
        <v>272</v>
      </c>
      <c r="L171" s="44"/>
      <c r="M171" s="5"/>
      <c r="N171" s="44"/>
      <c r="O171" s="44"/>
      <c r="P171" s="44"/>
      <c r="Q171" s="35"/>
    </row>
    <row r="172" spans="1:17" ht="51.6" x14ac:dyDescent="0.25">
      <c r="A172" s="10" t="e">
        <f>#REF!</f>
        <v>#REF!</v>
      </c>
      <c r="B172" s="44" t="s">
        <v>593</v>
      </c>
      <c r="C172" s="44"/>
      <c r="D172" s="44"/>
      <c r="E172" s="44" t="s">
        <v>20</v>
      </c>
      <c r="F172" s="44" t="s">
        <v>21</v>
      </c>
      <c r="G172" s="44"/>
      <c r="H172" s="44" t="s">
        <v>293</v>
      </c>
      <c r="I172" s="44" t="s">
        <v>294</v>
      </c>
      <c r="J172" s="44" t="s">
        <v>31</v>
      </c>
      <c r="K172" s="44" t="s">
        <v>272</v>
      </c>
      <c r="L172" s="44"/>
      <c r="M172" s="5"/>
      <c r="N172" s="44"/>
      <c r="O172" s="44"/>
      <c r="P172" s="44"/>
      <c r="Q172" s="35"/>
    </row>
    <row r="173" spans="1:17" ht="31.2" x14ac:dyDescent="0.25">
      <c r="A173" s="10" t="e">
        <f>#REF!</f>
        <v>#REF!</v>
      </c>
      <c r="B173" s="44" t="s">
        <v>594</v>
      </c>
      <c r="C173" s="44"/>
      <c r="D173" s="44"/>
      <c r="E173" s="44" t="s">
        <v>20</v>
      </c>
      <c r="F173" s="44" t="s">
        <v>21</v>
      </c>
      <c r="G173" s="44"/>
      <c r="H173" s="44" t="s">
        <v>295</v>
      </c>
      <c r="I173" s="44" t="s">
        <v>296</v>
      </c>
      <c r="J173" s="44" t="s">
        <v>31</v>
      </c>
      <c r="K173" s="44" t="s">
        <v>272</v>
      </c>
      <c r="L173" s="44"/>
      <c r="M173" s="5"/>
      <c r="N173" s="44"/>
      <c r="O173" s="44"/>
      <c r="P173" s="44"/>
      <c r="Q173" s="35"/>
    </row>
    <row r="174" spans="1:17" ht="41.4" x14ac:dyDescent="0.25">
      <c r="A174" s="10" t="e">
        <f>#REF!</f>
        <v>#REF!</v>
      </c>
      <c r="B174" s="44" t="s">
        <v>595</v>
      </c>
      <c r="C174" s="44"/>
      <c r="D174" s="44"/>
      <c r="E174" s="44" t="s">
        <v>20</v>
      </c>
      <c r="F174" s="44" t="s">
        <v>21</v>
      </c>
      <c r="G174" s="44"/>
      <c r="H174" s="44" t="s">
        <v>297</v>
      </c>
      <c r="I174" s="44" t="s">
        <v>298</v>
      </c>
      <c r="J174" s="44" t="s">
        <v>31</v>
      </c>
      <c r="K174" s="44" t="s">
        <v>272</v>
      </c>
      <c r="L174" s="44"/>
      <c r="M174" s="5"/>
      <c r="N174" s="44"/>
      <c r="O174" s="44"/>
      <c r="P174" s="44"/>
      <c r="Q174" s="35"/>
    </row>
    <row r="175" spans="1:17" ht="41.4" x14ac:dyDescent="0.25">
      <c r="A175" s="10" t="e">
        <f>#REF!</f>
        <v>#REF!</v>
      </c>
      <c r="B175" s="44" t="s">
        <v>596</v>
      </c>
      <c r="C175" s="44"/>
      <c r="D175" s="44"/>
      <c r="E175" s="44" t="s">
        <v>26</v>
      </c>
      <c r="F175" s="44" t="s">
        <v>30</v>
      </c>
      <c r="G175" s="44"/>
      <c r="H175" s="44" t="s">
        <v>299</v>
      </c>
      <c r="I175" s="44"/>
      <c r="J175" s="44">
        <v>3</v>
      </c>
      <c r="K175" s="44">
        <v>2</v>
      </c>
      <c r="L175" s="44"/>
      <c r="M175" s="5"/>
      <c r="N175" s="44"/>
      <c r="O175" s="44"/>
      <c r="P175" s="44"/>
      <c r="Q175" s="35"/>
    </row>
    <row r="176" spans="1:17" ht="61.8" x14ac:dyDescent="0.25">
      <c r="A176" s="10" t="e">
        <f>#REF!</f>
        <v>#REF!</v>
      </c>
      <c r="B176" s="44" t="s">
        <v>597</v>
      </c>
      <c r="C176" s="44"/>
      <c r="D176" s="44"/>
      <c r="E176" s="44" t="s">
        <v>20</v>
      </c>
      <c r="F176" s="44" t="s">
        <v>21</v>
      </c>
      <c r="G176" s="44"/>
      <c r="H176" s="44" t="s">
        <v>300</v>
      </c>
      <c r="I176" s="44" t="s">
        <v>301</v>
      </c>
      <c r="J176" s="44" t="s">
        <v>302</v>
      </c>
      <c r="K176" s="44" t="s">
        <v>303</v>
      </c>
      <c r="L176" s="44"/>
      <c r="M176" s="5"/>
      <c r="N176" s="44"/>
      <c r="O176" s="44"/>
      <c r="P176" s="44"/>
      <c r="Q176" s="35"/>
    </row>
    <row r="177" spans="1:17" ht="61.8" x14ac:dyDescent="0.25">
      <c r="A177" s="10" t="e">
        <f>#REF!</f>
        <v>#REF!</v>
      </c>
      <c r="B177" s="44" t="s">
        <v>598</v>
      </c>
      <c r="C177" s="44"/>
      <c r="D177" s="44"/>
      <c r="E177" s="44" t="s">
        <v>26</v>
      </c>
      <c r="F177" s="44" t="s">
        <v>30</v>
      </c>
      <c r="G177" s="44"/>
      <c r="H177" s="44" t="s">
        <v>599</v>
      </c>
      <c r="I177" s="44"/>
      <c r="J177" s="44">
        <v>3</v>
      </c>
      <c r="K177" s="44">
        <v>2</v>
      </c>
      <c r="L177" s="44"/>
      <c r="M177" s="5"/>
      <c r="N177" s="44"/>
      <c r="O177" s="44"/>
      <c r="P177" s="44"/>
      <c r="Q177" s="35"/>
    </row>
    <row r="178" spans="1:17" ht="41.4" x14ac:dyDescent="0.25">
      <c r="A178" s="10" t="e">
        <f>#REF!</f>
        <v>#REF!</v>
      </c>
      <c r="B178" s="44" t="s">
        <v>600</v>
      </c>
      <c r="C178" s="44"/>
      <c r="D178" s="44"/>
      <c r="E178" s="44" t="s">
        <v>26</v>
      </c>
      <c r="F178" s="44" t="s">
        <v>30</v>
      </c>
      <c r="G178" s="44"/>
      <c r="H178" s="44" t="s">
        <v>304</v>
      </c>
      <c r="I178" s="44"/>
      <c r="J178" s="44">
        <v>3</v>
      </c>
      <c r="K178" s="44">
        <v>2</v>
      </c>
      <c r="L178" s="44"/>
      <c r="M178" s="5"/>
      <c r="N178" s="44"/>
      <c r="O178" s="44"/>
      <c r="P178" s="44"/>
      <c r="Q178" s="35"/>
    </row>
    <row r="179" spans="1:17" ht="21" x14ac:dyDescent="0.25">
      <c r="A179" s="10" t="e">
        <f>#REF!</f>
        <v>#REF!</v>
      </c>
      <c r="B179" s="44" t="s">
        <v>601</v>
      </c>
      <c r="C179" s="44"/>
      <c r="D179" s="44"/>
      <c r="E179" s="44" t="s">
        <v>18</v>
      </c>
      <c r="F179" s="44" t="s">
        <v>19</v>
      </c>
      <c r="G179" s="44"/>
      <c r="H179" s="44" t="s">
        <v>602</v>
      </c>
      <c r="I179" s="44"/>
      <c r="J179" s="44"/>
      <c r="K179" s="44"/>
      <c r="L179" s="44"/>
      <c r="M179" s="5"/>
      <c r="N179" s="44"/>
      <c r="O179" s="44"/>
      <c r="P179" s="44"/>
      <c r="Q179" s="35"/>
    </row>
    <row r="180" spans="1:17" ht="72" x14ac:dyDescent="0.25">
      <c r="A180" s="10" t="e">
        <f>#REF!</f>
        <v>#REF!</v>
      </c>
      <c r="B180" s="44" t="s">
        <v>603</v>
      </c>
      <c r="C180" s="44"/>
      <c r="D180" s="44"/>
      <c r="E180" s="44" t="s">
        <v>26</v>
      </c>
      <c r="F180" s="44" t="s">
        <v>30</v>
      </c>
      <c r="G180" s="44"/>
      <c r="H180" s="44" t="s">
        <v>305</v>
      </c>
      <c r="I180" s="44"/>
      <c r="J180" s="44">
        <v>3</v>
      </c>
      <c r="K180" s="44">
        <v>2</v>
      </c>
      <c r="L180" s="44"/>
      <c r="M180" s="5"/>
      <c r="N180" s="44"/>
      <c r="O180" s="44"/>
      <c r="P180" s="44"/>
      <c r="Q180" s="35"/>
    </row>
    <row r="181" spans="1:17" ht="51.6" x14ac:dyDescent="0.25">
      <c r="A181" s="10" t="e">
        <f>#REF!</f>
        <v>#REF!</v>
      </c>
      <c r="B181" s="44" t="s">
        <v>604</v>
      </c>
      <c r="C181" s="44"/>
      <c r="D181" s="44"/>
      <c r="E181" s="44" t="s">
        <v>26</v>
      </c>
      <c r="F181" s="44" t="s">
        <v>30</v>
      </c>
      <c r="G181" s="44"/>
      <c r="H181" s="44" t="s">
        <v>306</v>
      </c>
      <c r="I181" s="44"/>
      <c r="J181" s="44">
        <v>3</v>
      </c>
      <c r="K181" s="44">
        <v>2</v>
      </c>
      <c r="L181" s="44"/>
      <c r="M181" s="5"/>
      <c r="N181" s="44"/>
      <c r="O181" s="44"/>
      <c r="P181" s="44"/>
      <c r="Q181" s="35"/>
    </row>
    <row r="182" spans="1:17" ht="41.4" x14ac:dyDescent="0.25">
      <c r="A182" s="10" t="e">
        <f>#REF!</f>
        <v>#REF!</v>
      </c>
      <c r="B182" s="44" t="s">
        <v>605</v>
      </c>
      <c r="C182" s="44"/>
      <c r="D182" s="44"/>
      <c r="E182" s="44" t="s">
        <v>26</v>
      </c>
      <c r="F182" s="44" t="s">
        <v>30</v>
      </c>
      <c r="G182" s="44"/>
      <c r="H182" s="44" t="s">
        <v>307</v>
      </c>
      <c r="I182" s="44"/>
      <c r="J182" s="44">
        <v>3</v>
      </c>
      <c r="K182" s="44">
        <v>2</v>
      </c>
      <c r="L182" s="44"/>
      <c r="M182" s="5"/>
      <c r="N182" s="44"/>
      <c r="O182" s="44"/>
      <c r="P182" s="44"/>
      <c r="Q182" s="35"/>
    </row>
    <row r="183" spans="1:17" ht="21" x14ac:dyDescent="0.25">
      <c r="A183" s="10" t="e">
        <f>#REF!</f>
        <v>#REF!</v>
      </c>
      <c r="B183" s="44" t="s">
        <v>606</v>
      </c>
      <c r="C183" s="44"/>
      <c r="D183" s="44"/>
      <c r="E183" s="44" t="s">
        <v>18</v>
      </c>
      <c r="F183" s="44" t="s">
        <v>19</v>
      </c>
      <c r="G183" s="44"/>
      <c r="H183" s="44" t="s">
        <v>607</v>
      </c>
      <c r="I183" s="44"/>
      <c r="J183" s="44"/>
      <c r="K183" s="44"/>
      <c r="L183" s="44"/>
      <c r="M183" s="5"/>
      <c r="N183" s="44"/>
      <c r="O183" s="44"/>
      <c r="P183" s="44"/>
      <c r="Q183" s="35"/>
    </row>
    <row r="184" spans="1:17" ht="82.2" x14ac:dyDescent="0.25">
      <c r="A184" s="10" t="e">
        <f>#REF!</f>
        <v>#REF!</v>
      </c>
      <c r="B184" s="44" t="s">
        <v>608</v>
      </c>
      <c r="C184" s="44"/>
      <c r="D184" s="44"/>
      <c r="E184" s="44" t="s">
        <v>26</v>
      </c>
      <c r="F184" s="44" t="s">
        <v>30</v>
      </c>
      <c r="G184" s="44"/>
      <c r="H184" s="44" t="s">
        <v>308</v>
      </c>
      <c r="I184" s="44"/>
      <c r="J184" s="44">
        <v>3</v>
      </c>
      <c r="K184" s="44">
        <v>2</v>
      </c>
      <c r="L184" s="44"/>
      <c r="M184" s="5"/>
      <c r="N184" s="44"/>
      <c r="O184" s="44"/>
      <c r="P184" s="44"/>
      <c r="Q184" s="35"/>
    </row>
    <row r="185" spans="1:17" ht="72" x14ac:dyDescent="0.25">
      <c r="A185" s="10" t="e">
        <f>#REF!</f>
        <v>#REF!</v>
      </c>
      <c r="B185" s="44" t="s">
        <v>609</v>
      </c>
      <c r="C185" s="44"/>
      <c r="D185" s="44"/>
      <c r="E185" s="44" t="s">
        <v>26</v>
      </c>
      <c r="F185" s="44" t="s">
        <v>30</v>
      </c>
      <c r="G185" s="44"/>
      <c r="H185" s="44" t="s">
        <v>309</v>
      </c>
      <c r="I185" s="44"/>
      <c r="J185" s="44">
        <v>3</v>
      </c>
      <c r="K185" s="44">
        <v>2</v>
      </c>
      <c r="L185" s="44"/>
      <c r="M185" s="5"/>
      <c r="N185" s="44"/>
      <c r="O185" s="44"/>
      <c r="P185" s="44"/>
      <c r="Q185" s="35"/>
    </row>
    <row r="186" spans="1:17" ht="21" x14ac:dyDescent="0.25">
      <c r="A186" s="10" t="e">
        <f>#REF!</f>
        <v>#REF!</v>
      </c>
      <c r="B186" s="44" t="s">
        <v>610</v>
      </c>
      <c r="C186" s="44"/>
      <c r="D186" s="44"/>
      <c r="E186" s="44" t="s">
        <v>18</v>
      </c>
      <c r="F186" s="44" t="s">
        <v>19</v>
      </c>
      <c r="G186" s="44"/>
      <c r="H186" s="44" t="s">
        <v>611</v>
      </c>
      <c r="I186" s="44"/>
      <c r="J186" s="44"/>
      <c r="K186" s="44"/>
      <c r="L186" s="44"/>
      <c r="M186" s="5"/>
      <c r="N186" s="44"/>
      <c r="O186" s="44"/>
      <c r="P186" s="44"/>
      <c r="Q186" s="35"/>
    </row>
    <row r="187" spans="1:17" ht="61.8" x14ac:dyDescent="0.25">
      <c r="A187" s="10" t="e">
        <f>#REF!</f>
        <v>#REF!</v>
      </c>
      <c r="B187" s="44" t="s">
        <v>96</v>
      </c>
      <c r="C187" s="44"/>
      <c r="D187" s="44"/>
      <c r="E187" s="44" t="s">
        <v>26</v>
      </c>
      <c r="F187" s="44" t="s">
        <v>30</v>
      </c>
      <c r="G187" s="44"/>
      <c r="H187" s="44" t="s">
        <v>310</v>
      </c>
      <c r="I187" s="44"/>
      <c r="J187" s="44">
        <v>10</v>
      </c>
      <c r="K187" s="44">
        <v>3</v>
      </c>
      <c r="L187" s="44"/>
      <c r="M187" s="5"/>
      <c r="N187" s="44"/>
      <c r="O187" s="44"/>
      <c r="P187" s="44"/>
      <c r="Q187" s="35"/>
    </row>
    <row r="188" spans="1:17" ht="21" x14ac:dyDescent="0.25">
      <c r="A188" s="10" t="e">
        <f>#REF!</f>
        <v>#REF!</v>
      </c>
      <c r="B188" s="44" t="s">
        <v>612</v>
      </c>
      <c r="C188" s="44"/>
      <c r="D188" s="44"/>
      <c r="E188" s="44" t="s">
        <v>18</v>
      </c>
      <c r="F188" s="44" t="s">
        <v>19</v>
      </c>
      <c r="G188" s="44"/>
      <c r="H188" s="44" t="s">
        <v>613</v>
      </c>
      <c r="I188" s="44"/>
      <c r="J188" s="44"/>
      <c r="K188" s="44"/>
      <c r="L188" s="44"/>
      <c r="M188" s="5"/>
      <c r="N188" s="44"/>
      <c r="O188" s="44"/>
      <c r="P188" s="44"/>
      <c r="Q188" s="35"/>
    </row>
    <row r="189" spans="1:17" ht="61.8" x14ac:dyDescent="0.25">
      <c r="A189" s="10" t="e">
        <f>#REF!</f>
        <v>#REF!</v>
      </c>
      <c r="B189" s="44" t="s">
        <v>614</v>
      </c>
      <c r="C189" s="44"/>
      <c r="D189" s="44"/>
      <c r="E189" s="44" t="s">
        <v>26</v>
      </c>
      <c r="F189" s="44" t="s">
        <v>30</v>
      </c>
      <c r="G189" s="44"/>
      <c r="H189" s="44" t="s">
        <v>311</v>
      </c>
      <c r="I189" s="44"/>
      <c r="J189" s="44">
        <v>2</v>
      </c>
      <c r="K189" s="44">
        <v>1</v>
      </c>
      <c r="L189" s="44"/>
      <c r="M189" s="5"/>
      <c r="N189" s="44"/>
      <c r="O189" s="44"/>
      <c r="P189" s="44"/>
      <c r="Q189" s="35"/>
    </row>
    <row r="190" spans="1:17" ht="72" x14ac:dyDescent="0.25">
      <c r="A190" s="10" t="e">
        <f>#REF!</f>
        <v>#REF!</v>
      </c>
      <c r="B190" s="44" t="s">
        <v>615</v>
      </c>
      <c r="C190" s="44"/>
      <c r="D190" s="44"/>
      <c r="E190" s="44" t="s">
        <v>26</v>
      </c>
      <c r="F190" s="44" t="s">
        <v>30</v>
      </c>
      <c r="G190" s="44"/>
      <c r="H190" s="44" t="s">
        <v>312</v>
      </c>
      <c r="I190" s="44"/>
      <c r="J190" s="44">
        <v>2</v>
      </c>
      <c r="K190" s="44">
        <v>1</v>
      </c>
      <c r="L190" s="44"/>
      <c r="M190" s="5"/>
      <c r="N190" s="44"/>
      <c r="O190" s="44"/>
      <c r="P190" s="44"/>
      <c r="Q190" s="35"/>
    </row>
    <row r="191" spans="1:17" ht="72" x14ac:dyDescent="0.25">
      <c r="A191" s="10" t="e">
        <f>#REF!</f>
        <v>#REF!</v>
      </c>
      <c r="B191" s="44" t="s">
        <v>616</v>
      </c>
      <c r="C191" s="44"/>
      <c r="D191" s="44"/>
      <c r="E191" s="44" t="s">
        <v>26</v>
      </c>
      <c r="F191" s="44" t="s">
        <v>30</v>
      </c>
      <c r="G191" s="44"/>
      <c r="H191" s="44" t="s">
        <v>313</v>
      </c>
      <c r="I191" s="44"/>
      <c r="J191" s="44">
        <v>2</v>
      </c>
      <c r="K191" s="44">
        <v>1</v>
      </c>
      <c r="L191" s="44"/>
      <c r="M191" s="5"/>
      <c r="N191" s="44"/>
      <c r="O191" s="44"/>
      <c r="P191" s="44"/>
      <c r="Q191" s="35"/>
    </row>
    <row r="192" spans="1:17" ht="82.2" x14ac:dyDescent="0.25">
      <c r="A192" s="10" t="e">
        <f>#REF!</f>
        <v>#REF!</v>
      </c>
      <c r="B192" s="44" t="s">
        <v>617</v>
      </c>
      <c r="C192" s="44"/>
      <c r="D192" s="44"/>
      <c r="E192" s="44" t="s">
        <v>26</v>
      </c>
      <c r="F192" s="44" t="s">
        <v>30</v>
      </c>
      <c r="G192" s="44"/>
      <c r="H192" s="44" t="s">
        <v>314</v>
      </c>
      <c r="I192" s="44"/>
      <c r="J192" s="44">
        <v>2</v>
      </c>
      <c r="K192" s="44">
        <v>1</v>
      </c>
      <c r="L192" s="44"/>
      <c r="M192" s="5"/>
      <c r="N192" s="44"/>
      <c r="O192" s="44"/>
      <c r="P192" s="44"/>
      <c r="Q192" s="35"/>
    </row>
    <row r="193" spans="1:26" ht="41.4" x14ac:dyDescent="0.25">
      <c r="A193" s="10" t="e">
        <f>#REF!</f>
        <v>#REF!</v>
      </c>
      <c r="B193" s="44" t="s">
        <v>618</v>
      </c>
      <c r="C193" s="44"/>
      <c r="D193" s="44"/>
      <c r="E193" s="44" t="s">
        <v>26</v>
      </c>
      <c r="F193" s="44" t="s">
        <v>30</v>
      </c>
      <c r="G193" s="44"/>
      <c r="H193" s="44" t="s">
        <v>315</v>
      </c>
      <c r="I193" s="44"/>
      <c r="J193" s="44">
        <v>2</v>
      </c>
      <c r="K193" s="44">
        <v>1</v>
      </c>
      <c r="L193" s="44"/>
      <c r="M193" s="5"/>
      <c r="N193" s="44"/>
      <c r="O193" s="44"/>
      <c r="P193" s="44"/>
      <c r="Q193" s="35"/>
    </row>
    <row r="194" spans="1:26" ht="41.4" x14ac:dyDescent="0.25">
      <c r="A194" s="10" t="e">
        <f>#REF!</f>
        <v>#REF!</v>
      </c>
      <c r="B194" s="44" t="s">
        <v>619</v>
      </c>
      <c r="C194" s="44"/>
      <c r="D194" s="44"/>
      <c r="E194" s="44" t="s">
        <v>26</v>
      </c>
      <c r="F194" s="44" t="s">
        <v>30</v>
      </c>
      <c r="G194" s="44"/>
      <c r="H194" s="44" t="s">
        <v>316</v>
      </c>
      <c r="I194" s="44"/>
      <c r="J194" s="44">
        <v>5</v>
      </c>
      <c r="K194" s="44">
        <v>2</v>
      </c>
      <c r="L194" s="44"/>
      <c r="M194" s="5"/>
      <c r="N194" s="44"/>
      <c r="O194" s="44"/>
      <c r="P194" s="44"/>
      <c r="Q194" s="35"/>
    </row>
    <row r="195" spans="1:26" ht="31.2" x14ac:dyDescent="0.25">
      <c r="A195" s="10" t="e">
        <f>#REF!</f>
        <v>#REF!</v>
      </c>
      <c r="B195" s="44" t="s">
        <v>620</v>
      </c>
      <c r="C195" s="44"/>
      <c r="D195" s="44"/>
      <c r="E195" s="44" t="s">
        <v>26</v>
      </c>
      <c r="F195" s="44" t="s">
        <v>30</v>
      </c>
      <c r="G195" s="44"/>
      <c r="H195" s="44" t="s">
        <v>317</v>
      </c>
      <c r="I195" s="44"/>
      <c r="J195" s="44">
        <v>5</v>
      </c>
      <c r="K195" s="44">
        <v>2</v>
      </c>
      <c r="L195" s="44"/>
      <c r="M195" s="5"/>
      <c r="N195" s="44"/>
      <c r="O195" s="44"/>
      <c r="P195" s="44"/>
      <c r="Q195" s="35"/>
    </row>
    <row r="196" spans="1:26" ht="21" x14ac:dyDescent="0.25">
      <c r="A196" s="10" t="e">
        <f>#REF!</f>
        <v>#REF!</v>
      </c>
      <c r="B196" s="44" t="s">
        <v>621</v>
      </c>
      <c r="C196" s="44"/>
      <c r="D196" s="44"/>
      <c r="E196" s="44" t="s">
        <v>18</v>
      </c>
      <c r="F196" s="44" t="s">
        <v>19</v>
      </c>
      <c r="G196" s="44"/>
      <c r="H196" s="44" t="s">
        <v>538</v>
      </c>
      <c r="I196" s="44"/>
      <c r="J196" s="44"/>
      <c r="K196" s="44"/>
      <c r="L196" s="44"/>
      <c r="M196" s="5"/>
      <c r="N196" s="44"/>
      <c r="O196" s="44"/>
      <c r="P196" s="44"/>
      <c r="Q196" s="35"/>
    </row>
    <row r="197" spans="1:26" ht="41.4" x14ac:dyDescent="0.25">
      <c r="A197" s="10" t="e">
        <f>#REF!</f>
        <v>#REF!</v>
      </c>
      <c r="B197" s="44" t="s">
        <v>622</v>
      </c>
      <c r="C197" s="44"/>
      <c r="D197" s="44"/>
      <c r="E197" s="44" t="s">
        <v>18</v>
      </c>
      <c r="F197" s="44" t="s">
        <v>19</v>
      </c>
      <c r="G197" s="44"/>
      <c r="H197" s="44" t="s">
        <v>243</v>
      </c>
      <c r="I197" s="44"/>
      <c r="J197" s="44"/>
      <c r="K197" s="44"/>
      <c r="L197" s="44"/>
      <c r="M197" s="5"/>
      <c r="N197" s="44"/>
      <c r="O197" s="44"/>
      <c r="P197" s="44"/>
      <c r="Q197" s="35"/>
    </row>
    <row r="198" spans="1:26" ht="61.8" x14ac:dyDescent="0.25">
      <c r="A198" s="10" t="e">
        <f>#REF!</f>
        <v>#REF!</v>
      </c>
      <c r="B198" s="44" t="s">
        <v>623</v>
      </c>
      <c r="C198" s="44"/>
      <c r="D198" s="44"/>
      <c r="E198" s="44" t="s">
        <v>26</v>
      </c>
      <c r="F198" s="44" t="s">
        <v>30</v>
      </c>
      <c r="G198" s="44"/>
      <c r="H198" s="44" t="s">
        <v>236</v>
      </c>
      <c r="I198" s="44"/>
      <c r="J198" s="44">
        <v>1</v>
      </c>
      <c r="K198" s="44">
        <v>1</v>
      </c>
      <c r="L198" s="44"/>
      <c r="M198" s="5"/>
      <c r="N198" s="44"/>
      <c r="O198" s="44"/>
      <c r="P198" s="44"/>
      <c r="Q198" s="35"/>
    </row>
    <row r="199" spans="1:26" ht="51.6" x14ac:dyDescent="0.25">
      <c r="A199" s="10" t="e">
        <f>#REF!</f>
        <v>#REF!</v>
      </c>
      <c r="B199" s="44" t="s">
        <v>624</v>
      </c>
      <c r="C199" s="44"/>
      <c r="D199" s="44"/>
      <c r="E199" s="44" t="s">
        <v>26</v>
      </c>
      <c r="F199" s="44" t="s">
        <v>30</v>
      </c>
      <c r="G199" s="44"/>
      <c r="H199" s="44" t="s">
        <v>318</v>
      </c>
      <c r="I199" s="44"/>
      <c r="J199" s="44">
        <v>2</v>
      </c>
      <c r="K199" s="44">
        <v>2</v>
      </c>
      <c r="L199" s="44"/>
      <c r="M199" s="5"/>
      <c r="N199" s="44"/>
      <c r="O199" s="44"/>
      <c r="P199" s="44"/>
      <c r="Q199" s="35"/>
    </row>
    <row r="200" spans="1:26" ht="51.6" x14ac:dyDescent="0.25">
      <c r="A200" s="10" t="e">
        <f>#REF!</f>
        <v>#REF!</v>
      </c>
      <c r="B200" s="44" t="s">
        <v>625</v>
      </c>
      <c r="C200" s="44"/>
      <c r="D200" s="44"/>
      <c r="E200" s="44" t="s">
        <v>20</v>
      </c>
      <c r="F200" s="44" t="s">
        <v>21</v>
      </c>
      <c r="G200" s="44"/>
      <c r="H200" s="44" t="s">
        <v>319</v>
      </c>
      <c r="I200" s="44" t="s">
        <v>22</v>
      </c>
      <c r="J200" s="44" t="s">
        <v>23</v>
      </c>
      <c r="K200" s="44" t="s">
        <v>24</v>
      </c>
      <c r="L200" s="44"/>
      <c r="M200" s="5"/>
      <c r="N200" s="44"/>
      <c r="O200" s="44"/>
      <c r="P200" s="44"/>
      <c r="Q200" s="35"/>
    </row>
    <row r="201" spans="1:26" ht="13.2" x14ac:dyDescent="0.25">
      <c r="A201" s="10" t="e">
        <f>#REF!</f>
        <v>#REF!</v>
      </c>
      <c r="B201" s="44" t="s">
        <v>626</v>
      </c>
      <c r="C201" s="44" t="str">
        <f>B200</f>
        <v>pghq_CFC_5_1_5</v>
      </c>
      <c r="D201" s="44" t="s">
        <v>17</v>
      </c>
      <c r="E201" s="44" t="s">
        <v>26</v>
      </c>
      <c r="F201" s="44" t="s">
        <v>30</v>
      </c>
      <c r="G201" s="44"/>
      <c r="H201" s="44" t="s">
        <v>320</v>
      </c>
      <c r="I201" s="44"/>
      <c r="J201" s="44">
        <v>2</v>
      </c>
      <c r="K201" s="44">
        <v>2</v>
      </c>
      <c r="L201" s="44"/>
      <c r="M201" s="5"/>
      <c r="N201" s="44"/>
      <c r="O201" s="44"/>
      <c r="P201" s="44"/>
      <c r="Q201" s="35"/>
    </row>
    <row r="202" spans="1:26" ht="41.4" x14ac:dyDescent="0.25">
      <c r="A202" s="10" t="e">
        <f>#REF!</f>
        <v>#REF!</v>
      </c>
      <c r="B202" s="44" t="s">
        <v>627</v>
      </c>
      <c r="C202" s="44"/>
      <c r="D202" s="44"/>
      <c r="E202" s="44" t="s">
        <v>26</v>
      </c>
      <c r="F202" s="44" t="s">
        <v>30</v>
      </c>
      <c r="G202" s="44"/>
      <c r="H202" s="44" t="s">
        <v>242</v>
      </c>
      <c r="I202" s="44"/>
      <c r="J202" s="44">
        <v>2</v>
      </c>
      <c r="K202" s="44">
        <v>2</v>
      </c>
      <c r="L202" s="44"/>
      <c r="M202" s="5"/>
      <c r="N202" s="44"/>
      <c r="O202" s="44"/>
      <c r="P202" s="44"/>
      <c r="Q202" s="35"/>
    </row>
    <row r="203" spans="1:26" ht="21" x14ac:dyDescent="0.25">
      <c r="A203" s="10" t="e">
        <f>#REF!</f>
        <v>#REF!</v>
      </c>
      <c r="B203" s="44" t="s">
        <v>628</v>
      </c>
      <c r="C203" s="44"/>
      <c r="D203" s="44"/>
      <c r="E203" s="44" t="s">
        <v>18</v>
      </c>
      <c r="F203" s="44" t="s">
        <v>19</v>
      </c>
      <c r="G203" s="44"/>
      <c r="H203" s="44" t="s">
        <v>629</v>
      </c>
      <c r="I203" s="44"/>
      <c r="J203" s="44"/>
      <c r="K203" s="44"/>
      <c r="L203" s="44"/>
      <c r="M203" s="5"/>
      <c r="N203" s="44"/>
      <c r="O203" s="44"/>
      <c r="P203" s="44"/>
      <c r="Q203" s="35"/>
    </row>
    <row r="204" spans="1:26" ht="61.8" x14ac:dyDescent="0.25">
      <c r="A204" s="10" t="e">
        <f>#REF!</f>
        <v>#REF!</v>
      </c>
      <c r="B204" s="44" t="s">
        <v>630</v>
      </c>
      <c r="C204" s="44"/>
      <c r="D204" s="44"/>
      <c r="E204" s="44" t="s">
        <v>26</v>
      </c>
      <c r="F204" s="44" t="s">
        <v>30</v>
      </c>
      <c r="G204" s="44"/>
      <c r="H204" s="44" t="s">
        <v>321</v>
      </c>
      <c r="I204" s="44"/>
      <c r="J204" s="44">
        <v>2</v>
      </c>
      <c r="K204" s="44">
        <v>2</v>
      </c>
      <c r="L204" s="44"/>
      <c r="M204" s="5"/>
      <c r="N204" s="44"/>
      <c r="O204" s="44"/>
      <c r="P204" s="44"/>
      <c r="Q204" s="35"/>
    </row>
    <row r="205" spans="1:26" ht="51.6" x14ac:dyDescent="0.25">
      <c r="A205" s="10" t="e">
        <f>#REF!</f>
        <v>#REF!</v>
      </c>
      <c r="B205" s="44" t="s">
        <v>631</v>
      </c>
      <c r="C205" s="44"/>
      <c r="D205" s="44"/>
      <c r="E205" s="44" t="s">
        <v>26</v>
      </c>
      <c r="F205" s="44" t="s">
        <v>30</v>
      </c>
      <c r="G205" s="44"/>
      <c r="H205" s="44" t="s">
        <v>322</v>
      </c>
      <c r="I205" s="44"/>
      <c r="J205" s="44">
        <v>2</v>
      </c>
      <c r="K205" s="44">
        <v>2</v>
      </c>
      <c r="L205" s="44"/>
      <c r="M205" s="5"/>
      <c r="N205" s="44"/>
      <c r="O205" s="44"/>
      <c r="P205" s="44"/>
      <c r="Q205" s="35"/>
    </row>
    <row r="206" spans="1:26" ht="51.6" x14ac:dyDescent="0.25">
      <c r="A206" s="10" t="e">
        <f>#REF!</f>
        <v>#REF!</v>
      </c>
      <c r="B206" s="44" t="s">
        <v>632</v>
      </c>
      <c r="C206" s="44"/>
      <c r="D206" s="44"/>
      <c r="E206" s="44" t="s">
        <v>26</v>
      </c>
      <c r="F206" s="44" t="s">
        <v>30</v>
      </c>
      <c r="G206" s="44"/>
      <c r="H206" s="44" t="s">
        <v>323</v>
      </c>
      <c r="I206" s="44"/>
      <c r="J206" s="44">
        <v>2</v>
      </c>
      <c r="K206" s="44">
        <v>2</v>
      </c>
      <c r="L206" s="44"/>
      <c r="M206" s="5"/>
      <c r="N206" s="44"/>
      <c r="O206" s="44"/>
      <c r="P206" s="44"/>
      <c r="Q206" s="35"/>
    </row>
    <row r="207" spans="1:26" ht="21" x14ac:dyDescent="0.25">
      <c r="A207" s="10" t="e">
        <f>#REF!</f>
        <v>#REF!</v>
      </c>
      <c r="B207" s="44" t="s">
        <v>633</v>
      </c>
      <c r="C207" s="44"/>
      <c r="D207" s="44"/>
      <c r="E207" s="44" t="s">
        <v>18</v>
      </c>
      <c r="F207" s="44" t="s">
        <v>19</v>
      </c>
      <c r="G207" s="44"/>
      <c r="H207" s="44" t="s">
        <v>634</v>
      </c>
      <c r="I207" s="44"/>
      <c r="J207" s="44"/>
      <c r="K207" s="44"/>
      <c r="L207" s="44"/>
      <c r="M207" s="5"/>
      <c r="N207" s="44"/>
      <c r="O207" s="44"/>
      <c r="P207" s="44"/>
      <c r="Q207" s="35"/>
    </row>
    <row r="208" spans="1:26" ht="51.6" x14ac:dyDescent="0.25">
      <c r="A208" s="12" t="e">
        <f>#REF!</f>
        <v>#REF!</v>
      </c>
      <c r="B208" s="38" t="s">
        <v>635</v>
      </c>
      <c r="C208" s="38"/>
      <c r="D208" s="38"/>
      <c r="E208" s="38" t="s">
        <v>20</v>
      </c>
      <c r="F208" s="38" t="s">
        <v>21</v>
      </c>
      <c r="G208" s="38"/>
      <c r="H208" s="38" t="s">
        <v>324</v>
      </c>
      <c r="I208" s="38" t="s">
        <v>22</v>
      </c>
      <c r="J208" s="38" t="s">
        <v>23</v>
      </c>
      <c r="K208" s="38" t="s">
        <v>325</v>
      </c>
      <c r="L208" s="38"/>
      <c r="M208" s="43"/>
      <c r="N208" s="38"/>
      <c r="O208" s="38"/>
      <c r="P208" s="38"/>
      <c r="Q208" s="38"/>
      <c r="R208" s="37"/>
      <c r="S208" s="37"/>
      <c r="T208" s="37"/>
      <c r="U208" s="37"/>
      <c r="V208" s="37"/>
      <c r="W208" s="37"/>
      <c r="X208" s="37"/>
      <c r="Y208" s="37"/>
      <c r="Z208" s="37"/>
    </row>
    <row r="209" spans="1:26" ht="51.6" x14ac:dyDescent="0.25">
      <c r="A209" s="12" t="e">
        <f>#REF!</f>
        <v>#REF!</v>
      </c>
      <c r="B209" s="38" t="s">
        <v>636</v>
      </c>
      <c r="C209" s="38" t="str">
        <f>B$208</f>
        <v>pghq_CFC_5_3_2</v>
      </c>
      <c r="D209" s="38" t="s">
        <v>17</v>
      </c>
      <c r="E209" s="38" t="s">
        <v>20</v>
      </c>
      <c r="F209" s="38" t="s">
        <v>21</v>
      </c>
      <c r="G209" s="38"/>
      <c r="H209" s="38" t="s">
        <v>326</v>
      </c>
      <c r="I209" s="38" t="s">
        <v>22</v>
      </c>
      <c r="J209" s="38" t="s">
        <v>23</v>
      </c>
      <c r="K209" s="38" t="s">
        <v>24</v>
      </c>
      <c r="L209" s="38"/>
      <c r="M209" s="43"/>
      <c r="N209" s="38"/>
      <c r="O209" s="38"/>
      <c r="P209" s="38"/>
      <c r="Q209" s="38"/>
      <c r="R209" s="37"/>
      <c r="S209" s="37"/>
      <c r="T209" s="37"/>
      <c r="U209" s="37"/>
      <c r="V209" s="37"/>
      <c r="W209" s="37"/>
      <c r="X209" s="37"/>
      <c r="Y209" s="37"/>
      <c r="Z209" s="37"/>
    </row>
    <row r="210" spans="1:26" ht="21" x14ac:dyDescent="0.25">
      <c r="A210" s="12" t="e">
        <f>#REF!</f>
        <v>#REF!</v>
      </c>
      <c r="B210" s="38" t="s">
        <v>637</v>
      </c>
      <c r="C210" s="38"/>
      <c r="D210" s="38"/>
      <c r="E210" s="38" t="s">
        <v>20</v>
      </c>
      <c r="F210" s="38" t="s">
        <v>21</v>
      </c>
      <c r="G210" s="38"/>
      <c r="H210" s="38" t="s">
        <v>327</v>
      </c>
      <c r="I210" s="38" t="s">
        <v>22</v>
      </c>
      <c r="J210" s="38" t="s">
        <v>23</v>
      </c>
      <c r="K210" s="38" t="s">
        <v>24</v>
      </c>
      <c r="L210" s="38"/>
      <c r="M210" s="43"/>
      <c r="N210" s="38"/>
      <c r="O210" s="38"/>
      <c r="P210" s="38"/>
      <c r="Q210" s="38"/>
      <c r="R210" s="37"/>
      <c r="S210" s="37"/>
      <c r="T210" s="37"/>
      <c r="U210" s="37"/>
      <c r="V210" s="37"/>
      <c r="W210" s="37"/>
      <c r="X210" s="37"/>
      <c r="Y210" s="37"/>
      <c r="Z210" s="37"/>
    </row>
    <row r="211" spans="1:26" ht="31.2" x14ac:dyDescent="0.25">
      <c r="A211" s="12" t="e">
        <f>#REF!</f>
        <v>#REF!</v>
      </c>
      <c r="B211" s="38" t="s">
        <v>638</v>
      </c>
      <c r="C211" s="38"/>
      <c r="D211" s="38"/>
      <c r="E211" s="38" t="s">
        <v>26</v>
      </c>
      <c r="F211" s="38" t="s">
        <v>30</v>
      </c>
      <c r="G211" s="38"/>
      <c r="H211" s="38" t="s">
        <v>328</v>
      </c>
      <c r="I211" s="38"/>
      <c r="J211" s="38">
        <v>2</v>
      </c>
      <c r="K211" s="38">
        <v>2</v>
      </c>
      <c r="L211" s="38"/>
      <c r="M211" s="43"/>
      <c r="N211" s="38"/>
      <c r="O211" s="38"/>
      <c r="P211" s="38"/>
      <c r="Q211" s="38"/>
      <c r="R211" s="37"/>
      <c r="S211" s="37"/>
      <c r="T211" s="37"/>
      <c r="U211" s="37"/>
      <c r="V211" s="37"/>
      <c r="W211" s="37"/>
      <c r="X211" s="37"/>
      <c r="Y211" s="37"/>
      <c r="Z211" s="37"/>
    </row>
    <row r="212" spans="1:26" ht="31.2" x14ac:dyDescent="0.25">
      <c r="A212" s="10" t="e">
        <f>#REF!</f>
        <v>#REF!</v>
      </c>
      <c r="B212" s="44" t="s">
        <v>639</v>
      </c>
      <c r="C212" s="44"/>
      <c r="D212" s="44"/>
      <c r="E212" s="44" t="s">
        <v>18</v>
      </c>
      <c r="F212" s="44" t="s">
        <v>19</v>
      </c>
      <c r="G212" s="44"/>
      <c r="H212" s="44" t="s">
        <v>640</v>
      </c>
      <c r="I212" s="44"/>
      <c r="J212" s="44"/>
      <c r="K212" s="44"/>
      <c r="L212" s="44"/>
      <c r="M212" s="5"/>
      <c r="N212" s="44"/>
      <c r="O212" s="44"/>
      <c r="P212" s="44"/>
      <c r="Q212" s="35"/>
    </row>
    <row r="213" spans="1:26" ht="31.2" x14ac:dyDescent="0.25">
      <c r="A213" s="10" t="e">
        <f>#REF!</f>
        <v>#REF!</v>
      </c>
      <c r="B213" s="44" t="s">
        <v>641</v>
      </c>
      <c r="C213" s="44"/>
      <c r="D213" s="44"/>
      <c r="E213" s="44" t="s">
        <v>20</v>
      </c>
      <c r="F213" s="44" t="s">
        <v>21</v>
      </c>
      <c r="G213" s="44"/>
      <c r="H213" s="44" t="s">
        <v>329</v>
      </c>
      <c r="I213" s="44" t="s">
        <v>22</v>
      </c>
      <c r="J213" s="44" t="s">
        <v>330</v>
      </c>
      <c r="K213" s="44" t="s">
        <v>331</v>
      </c>
      <c r="L213" s="44"/>
      <c r="M213" s="5"/>
      <c r="N213" s="44"/>
      <c r="O213" s="44"/>
      <c r="P213" s="44"/>
      <c r="Q213" s="35"/>
    </row>
    <row r="214" spans="1:26" ht="13.2" x14ac:dyDescent="0.25">
      <c r="A214" s="10" t="e">
        <f>#REF!</f>
        <v>#REF!</v>
      </c>
      <c r="B214" s="44" t="s">
        <v>642</v>
      </c>
      <c r="C214" s="44" t="str">
        <f>B213</f>
        <v>pghq_CFC_5_4_2</v>
      </c>
      <c r="D214" s="44" t="s">
        <v>17</v>
      </c>
      <c r="E214" s="44" t="s">
        <v>26</v>
      </c>
      <c r="F214" s="44" t="s">
        <v>30</v>
      </c>
      <c r="G214" s="44"/>
      <c r="H214" s="44" t="s">
        <v>332</v>
      </c>
      <c r="I214" s="44"/>
      <c r="J214" s="44">
        <v>2</v>
      </c>
      <c r="K214" s="44">
        <v>2</v>
      </c>
      <c r="L214" s="44"/>
      <c r="M214" s="5"/>
      <c r="N214" s="44"/>
      <c r="O214" s="44"/>
      <c r="P214" s="44"/>
      <c r="Q214" s="35"/>
    </row>
    <row r="215" spans="1:26" ht="51.6" x14ac:dyDescent="0.25">
      <c r="A215" s="10" t="e">
        <f>#REF!</f>
        <v>#REF!</v>
      </c>
      <c r="B215" s="44" t="s">
        <v>643</v>
      </c>
      <c r="C215" s="44"/>
      <c r="D215" s="44"/>
      <c r="E215" s="44" t="s">
        <v>20</v>
      </c>
      <c r="F215" s="44" t="s">
        <v>21</v>
      </c>
      <c r="G215" s="44"/>
      <c r="H215" s="44" t="s">
        <v>333</v>
      </c>
      <c r="I215" s="44" t="s">
        <v>22</v>
      </c>
      <c r="J215" s="44" t="s">
        <v>23</v>
      </c>
      <c r="K215" s="44" t="s">
        <v>24</v>
      </c>
      <c r="L215" s="44"/>
      <c r="M215" s="5"/>
      <c r="N215" s="44"/>
      <c r="O215" s="44"/>
      <c r="P215" s="44"/>
      <c r="Q215" s="35"/>
    </row>
    <row r="216" spans="1:26" ht="13.2" x14ac:dyDescent="0.25">
      <c r="A216" s="10" t="e">
        <f>#REF!</f>
        <v>#REF!</v>
      </c>
      <c r="B216" s="44" t="s">
        <v>644</v>
      </c>
      <c r="C216" s="44" t="str">
        <f>B215</f>
        <v>pghq_CFC_5_4_4</v>
      </c>
      <c r="D216" s="44" t="s">
        <v>17</v>
      </c>
      <c r="E216" s="44" t="s">
        <v>26</v>
      </c>
      <c r="F216" s="44" t="s">
        <v>30</v>
      </c>
      <c r="G216" s="44"/>
      <c r="H216" s="44" t="s">
        <v>332</v>
      </c>
      <c r="I216" s="44"/>
      <c r="J216" s="44">
        <v>2</v>
      </c>
      <c r="K216" s="44">
        <v>2</v>
      </c>
      <c r="L216" s="44"/>
      <c r="M216" s="5"/>
      <c r="N216" s="44"/>
      <c r="O216" s="44"/>
      <c r="P216" s="44"/>
      <c r="Q216" s="35"/>
    </row>
    <row r="217" spans="1:26" ht="41.4" x14ac:dyDescent="0.25">
      <c r="A217" s="10" t="e">
        <f>#REF!</f>
        <v>#REF!</v>
      </c>
      <c r="B217" s="44" t="s">
        <v>645</v>
      </c>
      <c r="C217" s="44"/>
      <c r="D217" s="44"/>
      <c r="E217" s="44" t="s">
        <v>20</v>
      </c>
      <c r="F217" s="44" t="s">
        <v>21</v>
      </c>
      <c r="G217" s="44"/>
      <c r="H217" s="44" t="s">
        <v>334</v>
      </c>
      <c r="I217" s="44" t="s">
        <v>22</v>
      </c>
      <c r="J217" s="44" t="s">
        <v>330</v>
      </c>
      <c r="K217" s="44" t="s">
        <v>331</v>
      </c>
      <c r="L217" s="44"/>
      <c r="M217" s="5"/>
      <c r="N217" s="44"/>
      <c r="O217" s="44"/>
      <c r="P217" s="44"/>
      <c r="Q217" s="35"/>
    </row>
    <row r="218" spans="1:26" ht="41.4" x14ac:dyDescent="0.25">
      <c r="A218" s="10" t="e">
        <f>#REF!</f>
        <v>#REF!</v>
      </c>
      <c r="B218" s="44" t="s">
        <v>646</v>
      </c>
      <c r="C218" s="44" t="str">
        <f>B217</f>
        <v>pghq_CFC_5_4_6</v>
      </c>
      <c r="D218" s="44" t="s">
        <v>17</v>
      </c>
      <c r="E218" s="44" t="s">
        <v>26</v>
      </c>
      <c r="F218" s="44" t="s">
        <v>30</v>
      </c>
      <c r="G218" s="44"/>
      <c r="H218" s="44" t="s">
        <v>335</v>
      </c>
      <c r="I218" s="44"/>
      <c r="J218" s="44">
        <v>2</v>
      </c>
      <c r="K218" s="44">
        <v>2</v>
      </c>
      <c r="L218" s="44"/>
      <c r="M218" s="5"/>
      <c r="N218" s="44"/>
      <c r="O218" s="44"/>
      <c r="P218" s="44"/>
      <c r="Q218" s="35"/>
    </row>
    <row r="219" spans="1:26" ht="61.8" x14ac:dyDescent="0.25">
      <c r="A219" s="10" t="e">
        <f>#REF!</f>
        <v>#REF!</v>
      </c>
      <c r="B219" s="44" t="s">
        <v>647</v>
      </c>
      <c r="C219" s="44"/>
      <c r="D219" s="44"/>
      <c r="E219" s="44" t="s">
        <v>20</v>
      </c>
      <c r="F219" s="44" t="s">
        <v>21</v>
      </c>
      <c r="G219" s="44"/>
      <c r="H219" s="44" t="s">
        <v>336</v>
      </c>
      <c r="I219" s="44" t="s">
        <v>22</v>
      </c>
      <c r="J219" s="44" t="s">
        <v>23</v>
      </c>
      <c r="K219" s="44" t="s">
        <v>24</v>
      </c>
      <c r="L219" s="44"/>
      <c r="M219" s="5"/>
      <c r="N219" s="44"/>
      <c r="O219" s="44"/>
      <c r="P219" s="44"/>
      <c r="Q219" s="35"/>
    </row>
    <row r="220" spans="1:26" ht="13.2" x14ac:dyDescent="0.25">
      <c r="A220" s="10" t="e">
        <f>#REF!</f>
        <v>#REF!</v>
      </c>
      <c r="B220" s="44" t="s">
        <v>648</v>
      </c>
      <c r="C220" s="44" t="str">
        <f>B219</f>
        <v>pghq_CFC_5_4_8</v>
      </c>
      <c r="D220" s="44" t="s">
        <v>17</v>
      </c>
      <c r="E220" s="44" t="s">
        <v>26</v>
      </c>
      <c r="F220" s="44" t="s">
        <v>30</v>
      </c>
      <c r="G220" s="44"/>
      <c r="H220" s="44" t="s">
        <v>337</v>
      </c>
      <c r="J220" s="44">
        <v>2</v>
      </c>
      <c r="K220" s="44">
        <v>2</v>
      </c>
      <c r="L220" s="44"/>
      <c r="M220" s="5"/>
      <c r="N220" s="44"/>
      <c r="O220" s="44"/>
      <c r="P220" s="44"/>
      <c r="Q220" s="35"/>
    </row>
    <row r="221" spans="1:26" ht="31.2" x14ac:dyDescent="0.25">
      <c r="A221" s="10" t="e">
        <f>#REF!</f>
        <v>#REF!</v>
      </c>
      <c r="B221" s="44" t="s">
        <v>649</v>
      </c>
      <c r="C221" s="44"/>
      <c r="D221" s="44"/>
      <c r="E221" s="44" t="s">
        <v>20</v>
      </c>
      <c r="F221" s="44" t="s">
        <v>21</v>
      </c>
      <c r="G221" s="44"/>
      <c r="H221" s="44" t="s">
        <v>338</v>
      </c>
      <c r="I221" s="44" t="s">
        <v>22</v>
      </c>
      <c r="J221" s="44" t="s">
        <v>330</v>
      </c>
      <c r="K221" s="44" t="s">
        <v>331</v>
      </c>
      <c r="L221" s="44"/>
      <c r="M221" s="5"/>
      <c r="N221" s="44"/>
      <c r="O221" s="44"/>
      <c r="P221" s="44"/>
      <c r="Q221" s="35"/>
    </row>
    <row r="222" spans="1:26" ht="21" x14ac:dyDescent="0.25">
      <c r="A222" s="10" t="e">
        <f>#REF!</f>
        <v>#REF!</v>
      </c>
      <c r="B222" s="44" t="s">
        <v>650</v>
      </c>
      <c r="C222" s="44" t="str">
        <f>B221</f>
        <v>pghq_CFC_5_4_10</v>
      </c>
      <c r="D222" s="44" t="s">
        <v>17</v>
      </c>
      <c r="E222" s="44" t="s">
        <v>20</v>
      </c>
      <c r="F222" s="44" t="s">
        <v>21</v>
      </c>
      <c r="G222" s="44"/>
      <c r="H222" s="44" t="s">
        <v>339</v>
      </c>
      <c r="I222" s="44" t="s">
        <v>22</v>
      </c>
      <c r="J222" s="44" t="s">
        <v>23</v>
      </c>
      <c r="K222" s="44" t="s">
        <v>24</v>
      </c>
      <c r="L222" s="44"/>
      <c r="M222" s="5"/>
      <c r="N222" s="44"/>
      <c r="O222" s="44"/>
      <c r="P222" s="44"/>
      <c r="Q222" s="35"/>
    </row>
    <row r="223" spans="1:26" ht="51.6" x14ac:dyDescent="0.25">
      <c r="A223" s="10" t="e">
        <f>#REF!</f>
        <v>#REF!</v>
      </c>
      <c r="B223" s="44" t="s">
        <v>651</v>
      </c>
      <c r="C223" s="44"/>
      <c r="D223" s="44"/>
      <c r="E223" s="44" t="s">
        <v>26</v>
      </c>
      <c r="F223" s="44" t="s">
        <v>30</v>
      </c>
      <c r="G223" s="44"/>
      <c r="H223" s="44" t="s">
        <v>340</v>
      </c>
      <c r="I223" s="44"/>
      <c r="J223" s="44">
        <v>4</v>
      </c>
      <c r="K223" s="44">
        <v>4</v>
      </c>
      <c r="L223" s="44"/>
      <c r="M223" s="5"/>
      <c r="N223" s="44"/>
      <c r="O223" s="44"/>
      <c r="P223" s="44"/>
      <c r="Q223" s="35"/>
    </row>
    <row r="224" spans="1:26" ht="41.4" x14ac:dyDescent="0.25">
      <c r="A224" s="10" t="e">
        <f>#REF!</f>
        <v>#REF!</v>
      </c>
      <c r="B224" s="44" t="s">
        <v>652</v>
      </c>
      <c r="C224" s="44"/>
      <c r="D224" s="44"/>
      <c r="E224" s="44" t="s">
        <v>20</v>
      </c>
      <c r="F224" s="44" t="s">
        <v>21</v>
      </c>
      <c r="G224" s="44"/>
      <c r="H224" s="44" t="s">
        <v>341</v>
      </c>
      <c r="I224" s="44" t="s">
        <v>22</v>
      </c>
      <c r="J224" s="44" t="s">
        <v>23</v>
      </c>
      <c r="K224" s="44" t="s">
        <v>24</v>
      </c>
      <c r="L224" s="44"/>
      <c r="M224" s="5"/>
      <c r="N224" s="44"/>
      <c r="O224" s="44"/>
      <c r="P224" s="44"/>
      <c r="Q224" s="35"/>
    </row>
    <row r="225" spans="1:17" ht="13.2" x14ac:dyDescent="0.25">
      <c r="A225" s="10" t="e">
        <f>#REF!</f>
        <v>#REF!</v>
      </c>
      <c r="B225" s="44" t="s">
        <v>653</v>
      </c>
      <c r="C225" s="44" t="str">
        <f>B224</f>
        <v>pghq_CFC_5_4_13</v>
      </c>
      <c r="D225" s="44" t="s">
        <v>17</v>
      </c>
      <c r="E225" s="44" t="s">
        <v>26</v>
      </c>
      <c r="F225" s="44" t="s">
        <v>30</v>
      </c>
      <c r="G225" s="44"/>
      <c r="H225" s="44" t="s">
        <v>332</v>
      </c>
      <c r="I225" s="44"/>
      <c r="J225" s="44">
        <v>2</v>
      </c>
      <c r="K225" s="44">
        <v>2</v>
      </c>
      <c r="L225" s="44"/>
      <c r="M225" s="5"/>
      <c r="N225" s="44"/>
      <c r="O225" s="44"/>
      <c r="P225" s="44"/>
      <c r="Q225" s="35"/>
    </row>
    <row r="226" spans="1:17" ht="41.4" x14ac:dyDescent="0.25">
      <c r="A226" s="10" t="e">
        <f>#REF!</f>
        <v>#REF!</v>
      </c>
      <c r="B226" s="44" t="s">
        <v>654</v>
      </c>
      <c r="C226" s="44"/>
      <c r="D226" s="44"/>
      <c r="E226" s="44" t="s">
        <v>26</v>
      </c>
      <c r="F226" s="44" t="s">
        <v>30</v>
      </c>
      <c r="G226" s="44"/>
      <c r="H226" s="44" t="s">
        <v>342</v>
      </c>
      <c r="I226" s="44"/>
      <c r="J226" s="44">
        <v>2</v>
      </c>
      <c r="K226" s="44">
        <v>2</v>
      </c>
      <c r="L226" s="44"/>
      <c r="M226" s="5"/>
      <c r="N226" s="44"/>
      <c r="O226" s="44"/>
      <c r="P226" s="44"/>
      <c r="Q226" s="35"/>
    </row>
    <row r="227" spans="1:17" ht="92.4" x14ac:dyDescent="0.25">
      <c r="A227" s="10" t="e">
        <f>#REF!</f>
        <v>#REF!</v>
      </c>
      <c r="B227" s="44" t="s">
        <v>655</v>
      </c>
      <c r="C227" s="44"/>
      <c r="D227" s="44"/>
      <c r="E227" s="44" t="s">
        <v>20</v>
      </c>
      <c r="F227" s="44" t="s">
        <v>35</v>
      </c>
      <c r="G227" s="44"/>
      <c r="H227" s="44" t="s">
        <v>343</v>
      </c>
      <c r="I227" s="44" t="s">
        <v>344</v>
      </c>
      <c r="J227" s="44" t="s">
        <v>48</v>
      </c>
      <c r="K227" s="44" t="s">
        <v>48</v>
      </c>
      <c r="L227" s="44"/>
      <c r="M227" s="5"/>
      <c r="N227" s="44"/>
      <c r="O227" s="44"/>
      <c r="P227" s="44"/>
      <c r="Q227" s="35"/>
    </row>
    <row r="228" spans="1:17" ht="143.4" x14ac:dyDescent="0.25">
      <c r="A228" s="10" t="e">
        <f>#REF!</f>
        <v>#REF!</v>
      </c>
      <c r="B228" s="44" t="s">
        <v>656</v>
      </c>
      <c r="C228" s="44"/>
      <c r="D228" s="44"/>
      <c r="E228" s="44" t="s">
        <v>20</v>
      </c>
      <c r="F228" s="44" t="s">
        <v>35</v>
      </c>
      <c r="G228" s="44"/>
      <c r="H228" s="44" t="s">
        <v>345</v>
      </c>
      <c r="I228" s="44" t="s">
        <v>346</v>
      </c>
      <c r="J228" s="44" t="s">
        <v>347</v>
      </c>
      <c r="K228" s="44" t="s">
        <v>347</v>
      </c>
      <c r="L228" s="44"/>
      <c r="M228" s="5"/>
      <c r="N228" s="44"/>
      <c r="O228" s="44"/>
      <c r="P228" s="44"/>
      <c r="Q228" s="35"/>
    </row>
    <row r="229" spans="1:17" ht="143.4" x14ac:dyDescent="0.25">
      <c r="A229" s="10" t="e">
        <f>#REF!</f>
        <v>#REF!</v>
      </c>
      <c r="B229" s="44" t="s">
        <v>657</v>
      </c>
      <c r="C229" s="44"/>
      <c r="D229" s="44"/>
      <c r="E229" s="44" t="s">
        <v>20</v>
      </c>
      <c r="F229" s="44" t="s">
        <v>35</v>
      </c>
      <c r="G229" s="44"/>
      <c r="H229" s="44" t="s">
        <v>348</v>
      </c>
      <c r="I229" s="44" t="s">
        <v>349</v>
      </c>
      <c r="J229" s="44" t="s">
        <v>46</v>
      </c>
      <c r="K229" s="44" t="s">
        <v>46</v>
      </c>
      <c r="L229" s="44"/>
      <c r="M229" s="5"/>
      <c r="N229" s="44"/>
      <c r="O229" s="44"/>
      <c r="P229" s="44"/>
      <c r="Q229" s="35"/>
    </row>
    <row r="230" spans="1:17" ht="204.6" x14ac:dyDescent="0.25">
      <c r="A230" s="10" t="e">
        <f>#REF!</f>
        <v>#REF!</v>
      </c>
      <c r="B230" s="44" t="s">
        <v>658</v>
      </c>
      <c r="C230" s="44"/>
      <c r="D230" s="44"/>
      <c r="E230" s="44" t="s">
        <v>20</v>
      </c>
      <c r="F230" s="44" t="s">
        <v>35</v>
      </c>
      <c r="G230" s="44"/>
      <c r="H230" s="44" t="s">
        <v>350</v>
      </c>
      <c r="I230" s="44" t="s">
        <v>351</v>
      </c>
      <c r="J230" s="44" t="s">
        <v>352</v>
      </c>
      <c r="K230" s="44" t="s">
        <v>352</v>
      </c>
      <c r="L230" s="44"/>
      <c r="M230" s="5"/>
      <c r="N230" s="44"/>
      <c r="O230" s="44"/>
      <c r="P230" s="44"/>
      <c r="Q230" s="35"/>
    </row>
    <row r="231" spans="1:17" ht="41.4" x14ac:dyDescent="0.25">
      <c r="A231" s="10" t="e">
        <f>#REF!</f>
        <v>#REF!</v>
      </c>
      <c r="B231" s="44" t="s">
        <v>659</v>
      </c>
      <c r="C231" s="44"/>
      <c r="D231" s="44"/>
      <c r="E231" s="44" t="s">
        <v>20</v>
      </c>
      <c r="F231" s="44" t="s">
        <v>35</v>
      </c>
      <c r="G231" s="44"/>
      <c r="H231" s="44" t="s">
        <v>353</v>
      </c>
      <c r="I231" s="44" t="s">
        <v>354</v>
      </c>
      <c r="J231" s="44" t="s">
        <v>29</v>
      </c>
      <c r="K231" s="44" t="s">
        <v>29</v>
      </c>
      <c r="L231" s="44"/>
      <c r="M231" s="5"/>
      <c r="N231" s="44"/>
      <c r="O231" s="44"/>
      <c r="P231" s="44"/>
      <c r="Q231" s="35"/>
    </row>
    <row r="232" spans="1:17" ht="163.80000000000001" x14ac:dyDescent="0.25">
      <c r="A232" s="10" t="e">
        <f>#REF!</f>
        <v>#REF!</v>
      </c>
      <c r="B232" s="44" t="s">
        <v>660</v>
      </c>
      <c r="C232" s="44"/>
      <c r="D232" s="44"/>
      <c r="E232" s="44" t="s">
        <v>20</v>
      </c>
      <c r="F232" s="44" t="s">
        <v>35</v>
      </c>
      <c r="G232" s="44"/>
      <c r="H232" s="44" t="s">
        <v>355</v>
      </c>
      <c r="I232" s="44" t="s">
        <v>661</v>
      </c>
      <c r="J232" s="44" t="s">
        <v>49</v>
      </c>
      <c r="K232" s="44" t="s">
        <v>49</v>
      </c>
      <c r="L232" s="44"/>
      <c r="M232" s="5"/>
      <c r="N232" s="44"/>
      <c r="O232" s="44"/>
      <c r="P232" s="44"/>
      <c r="Q232" s="35"/>
    </row>
    <row r="233" spans="1:17" ht="204.6" x14ac:dyDescent="0.25">
      <c r="A233" s="10" t="e">
        <f>#REF!</f>
        <v>#REF!</v>
      </c>
      <c r="B233" s="44" t="s">
        <v>662</v>
      </c>
      <c r="C233" s="44"/>
      <c r="D233" s="44"/>
      <c r="E233" s="44" t="s">
        <v>20</v>
      </c>
      <c r="F233" s="44" t="s">
        <v>35</v>
      </c>
      <c r="G233" s="44"/>
      <c r="H233" s="44" t="s">
        <v>356</v>
      </c>
      <c r="I233" s="44" t="s">
        <v>357</v>
      </c>
      <c r="J233" s="44" t="s">
        <v>358</v>
      </c>
      <c r="K233" s="44" t="s">
        <v>358</v>
      </c>
      <c r="L233" s="44"/>
      <c r="M233" s="5"/>
      <c r="N233" s="44"/>
      <c r="O233" s="44"/>
      <c r="P233" s="44"/>
      <c r="Q233" s="35"/>
    </row>
    <row r="234" spans="1:17" ht="133.19999999999999" x14ac:dyDescent="0.25">
      <c r="A234" s="10" t="e">
        <f>#REF!</f>
        <v>#REF!</v>
      </c>
      <c r="B234" s="44" t="s">
        <v>663</v>
      </c>
      <c r="C234" s="44"/>
      <c r="D234" s="44"/>
      <c r="E234" s="44" t="s">
        <v>20</v>
      </c>
      <c r="F234" s="44" t="s">
        <v>35</v>
      </c>
      <c r="G234" s="44"/>
      <c r="H234" s="44" t="s">
        <v>359</v>
      </c>
      <c r="I234" s="44" t="s">
        <v>360</v>
      </c>
      <c r="J234" s="44" t="s">
        <v>46</v>
      </c>
      <c r="K234" s="44" t="s">
        <v>46</v>
      </c>
      <c r="L234" s="44"/>
      <c r="M234" s="5"/>
      <c r="N234" s="44"/>
      <c r="O234" s="44"/>
      <c r="P234" s="44"/>
      <c r="Q234" s="35"/>
    </row>
    <row r="235" spans="1:17" ht="357.6" x14ac:dyDescent="0.25">
      <c r="A235" s="10" t="e">
        <f>#REF!</f>
        <v>#REF!</v>
      </c>
      <c r="B235" s="44" t="s">
        <v>664</v>
      </c>
      <c r="C235" s="44"/>
      <c r="D235" s="44"/>
      <c r="E235" s="44" t="s">
        <v>20</v>
      </c>
      <c r="F235" s="44" t="s">
        <v>35</v>
      </c>
      <c r="G235" s="44"/>
      <c r="H235" s="44" t="s">
        <v>361</v>
      </c>
      <c r="I235" s="44" t="s">
        <v>665</v>
      </c>
      <c r="J235" s="44" t="s">
        <v>46</v>
      </c>
      <c r="K235" s="44" t="s">
        <v>46</v>
      </c>
      <c r="L235" s="44"/>
      <c r="M235" s="5"/>
      <c r="N235" s="44"/>
      <c r="O235" s="44"/>
      <c r="P235" s="44"/>
      <c r="Q235" s="35"/>
    </row>
    <row r="236" spans="1:17" ht="409.6" x14ac:dyDescent="0.25">
      <c r="A236" s="10" t="e">
        <f>#REF!</f>
        <v>#REF!</v>
      </c>
      <c r="B236" s="44" t="s">
        <v>666</v>
      </c>
      <c r="C236" s="44"/>
      <c r="D236" s="44"/>
      <c r="E236" s="44" t="s">
        <v>20</v>
      </c>
      <c r="F236" s="44" t="s">
        <v>35</v>
      </c>
      <c r="G236" s="44"/>
      <c r="H236" s="44" t="s">
        <v>362</v>
      </c>
      <c r="I236" s="44" t="s">
        <v>363</v>
      </c>
      <c r="J236" s="44" t="s">
        <v>364</v>
      </c>
      <c r="K236" s="44" t="s">
        <v>364</v>
      </c>
      <c r="L236" s="44"/>
      <c r="M236" s="5"/>
      <c r="N236" s="44"/>
      <c r="O236" s="44"/>
      <c r="P236" s="44"/>
      <c r="Q236" s="35"/>
    </row>
    <row r="237" spans="1:17" ht="61.8" x14ac:dyDescent="0.25">
      <c r="A237" s="10" t="e">
        <f>#REF!</f>
        <v>#REF!</v>
      </c>
      <c r="B237" s="44" t="s">
        <v>667</v>
      </c>
      <c r="C237" s="44"/>
      <c r="D237" s="44"/>
      <c r="E237" s="44" t="s">
        <v>20</v>
      </c>
      <c r="F237" s="44" t="s">
        <v>21</v>
      </c>
      <c r="G237" s="44" t="s">
        <v>21</v>
      </c>
      <c r="H237" s="44" t="s">
        <v>365</v>
      </c>
      <c r="I237" s="44" t="s">
        <v>22</v>
      </c>
      <c r="J237" s="44" t="s">
        <v>23</v>
      </c>
      <c r="K237" s="44" t="s">
        <v>24</v>
      </c>
      <c r="L237" s="44"/>
      <c r="M237" s="5"/>
      <c r="N237" s="44"/>
      <c r="O237" s="44"/>
      <c r="P237" s="44"/>
      <c r="Q237" s="35"/>
    </row>
    <row r="238" spans="1:17" ht="13.2" x14ac:dyDescent="0.25">
      <c r="A238" s="10" t="e">
        <f>#REF!</f>
        <v>#REF!</v>
      </c>
      <c r="B238" s="44" t="s">
        <v>668</v>
      </c>
      <c r="C238" s="44" t="str">
        <f>B237</f>
        <v>pghq_CFC_5_4_26</v>
      </c>
      <c r="D238" s="44" t="s">
        <v>17</v>
      </c>
      <c r="E238" s="44" t="s">
        <v>26</v>
      </c>
      <c r="F238" s="44" t="s">
        <v>30</v>
      </c>
      <c r="G238" s="44"/>
      <c r="H238" s="44" t="s">
        <v>332</v>
      </c>
      <c r="I238" s="44"/>
      <c r="J238" s="44">
        <v>2</v>
      </c>
      <c r="K238" s="44">
        <v>2</v>
      </c>
      <c r="L238" s="44"/>
      <c r="M238" s="5"/>
      <c r="N238" s="44"/>
      <c r="O238" s="44"/>
      <c r="P238" s="44"/>
      <c r="Q238" s="35"/>
    </row>
    <row r="239" spans="1:17" ht="41.4" x14ac:dyDescent="0.25">
      <c r="A239" s="10" t="e">
        <f>#REF!</f>
        <v>#REF!</v>
      </c>
      <c r="B239" s="44" t="s">
        <v>669</v>
      </c>
      <c r="C239" s="44"/>
      <c r="D239" s="44"/>
      <c r="E239" s="44" t="s">
        <v>26</v>
      </c>
      <c r="F239" s="44" t="s">
        <v>30</v>
      </c>
      <c r="G239" s="44"/>
      <c r="H239" s="44" t="s">
        <v>366</v>
      </c>
      <c r="I239" s="44"/>
      <c r="J239" s="44">
        <v>2</v>
      </c>
      <c r="K239" s="44">
        <v>2</v>
      </c>
      <c r="L239" s="44"/>
      <c r="M239" s="5"/>
      <c r="N239" s="44"/>
      <c r="O239" s="44"/>
      <c r="P239" s="44"/>
      <c r="Q239" s="35"/>
    </row>
    <row r="240" spans="1:17" ht="61.8" x14ac:dyDescent="0.25">
      <c r="A240" s="10" t="e">
        <f>#REF!</f>
        <v>#REF!</v>
      </c>
      <c r="B240" s="44" t="s">
        <v>670</v>
      </c>
      <c r="C240" s="44"/>
      <c r="D240" s="44"/>
      <c r="E240" s="44" t="s">
        <v>20</v>
      </c>
      <c r="F240" s="44" t="s">
        <v>35</v>
      </c>
      <c r="G240" s="44"/>
      <c r="H240" s="44" t="s">
        <v>367</v>
      </c>
      <c r="I240" s="44" t="s">
        <v>368</v>
      </c>
      <c r="J240" s="44" t="s">
        <v>47</v>
      </c>
      <c r="K240" s="44" t="s">
        <v>47</v>
      </c>
      <c r="L240" s="44"/>
      <c r="M240" s="5"/>
      <c r="N240" s="44"/>
      <c r="O240" s="44"/>
      <c r="P240" s="44"/>
      <c r="Q240" s="35"/>
    </row>
    <row r="241" spans="1:17" ht="184.2" x14ac:dyDescent="0.25">
      <c r="A241" s="10" t="e">
        <f>#REF!</f>
        <v>#REF!</v>
      </c>
      <c r="B241" s="44" t="s">
        <v>671</v>
      </c>
      <c r="C241" s="44"/>
      <c r="D241" s="44"/>
      <c r="E241" s="44" t="s">
        <v>20</v>
      </c>
      <c r="F241" s="44" t="s">
        <v>35</v>
      </c>
      <c r="G241" s="44"/>
      <c r="H241" s="44" t="s">
        <v>369</v>
      </c>
      <c r="I241" s="44" t="s">
        <v>370</v>
      </c>
      <c r="J241" s="44" t="s">
        <v>49</v>
      </c>
      <c r="K241" s="44" t="s">
        <v>49</v>
      </c>
      <c r="L241" s="44"/>
      <c r="M241" s="5"/>
      <c r="N241" s="44"/>
      <c r="O241" s="44"/>
      <c r="P241" s="44"/>
      <c r="Q241" s="35"/>
    </row>
    <row r="242" spans="1:17" ht="235.2" x14ac:dyDescent="0.25">
      <c r="A242" s="10" t="e">
        <f>#REF!</f>
        <v>#REF!</v>
      </c>
      <c r="B242" s="44" t="s">
        <v>672</v>
      </c>
      <c r="C242" s="44"/>
      <c r="D242" s="44"/>
      <c r="E242" s="44" t="s">
        <v>20</v>
      </c>
      <c r="F242" s="44" t="s">
        <v>35</v>
      </c>
      <c r="G242" s="44"/>
      <c r="H242" s="44" t="s">
        <v>371</v>
      </c>
      <c r="I242" s="44" t="s">
        <v>372</v>
      </c>
      <c r="J242" s="44" t="s">
        <v>373</v>
      </c>
      <c r="K242" s="44" t="s">
        <v>373</v>
      </c>
      <c r="L242" s="44"/>
      <c r="M242" s="5"/>
      <c r="N242" s="44"/>
      <c r="O242" s="44"/>
      <c r="P242" s="44"/>
      <c r="Q242" s="35"/>
    </row>
    <row r="243" spans="1:17" ht="51.6" x14ac:dyDescent="0.25">
      <c r="A243" s="10" t="e">
        <f>#REF!</f>
        <v>#REF!</v>
      </c>
      <c r="B243" s="44" t="s">
        <v>673</v>
      </c>
      <c r="C243" s="44"/>
      <c r="D243" s="44"/>
      <c r="E243" s="44" t="s">
        <v>20</v>
      </c>
      <c r="F243" s="44" t="s">
        <v>35</v>
      </c>
      <c r="G243" s="44"/>
      <c r="H243" s="44" t="s">
        <v>374</v>
      </c>
      <c r="I243" s="44" t="s">
        <v>375</v>
      </c>
      <c r="J243" s="44" t="s">
        <v>47</v>
      </c>
      <c r="K243" s="44" t="s">
        <v>47</v>
      </c>
      <c r="L243" s="44"/>
      <c r="M243" s="5"/>
      <c r="N243" s="44"/>
      <c r="O243" s="44"/>
      <c r="P243" s="44"/>
      <c r="Q243" s="35"/>
    </row>
    <row r="244" spans="1:17" ht="31.2" x14ac:dyDescent="0.25">
      <c r="A244" s="10" t="e">
        <f>#REF!</f>
        <v>#REF!</v>
      </c>
      <c r="B244" s="44" t="s">
        <v>674</v>
      </c>
      <c r="C244" s="44"/>
      <c r="D244" s="44"/>
      <c r="E244" s="44" t="s">
        <v>26</v>
      </c>
      <c r="F244" s="44" t="s">
        <v>30</v>
      </c>
      <c r="G244" s="44"/>
      <c r="H244" s="44" t="s">
        <v>376</v>
      </c>
      <c r="I244" s="44"/>
      <c r="J244" s="44">
        <v>4</v>
      </c>
      <c r="K244" s="44">
        <v>4</v>
      </c>
      <c r="L244" s="44"/>
      <c r="M244" s="5"/>
      <c r="N244" s="44"/>
      <c r="O244" s="44"/>
      <c r="P244" s="44"/>
      <c r="Q244" s="35"/>
    </row>
    <row r="245" spans="1:17" ht="51.6" x14ac:dyDescent="0.25">
      <c r="A245" s="10" t="e">
        <f>#REF!</f>
        <v>#REF!</v>
      </c>
      <c r="B245" s="44" t="s">
        <v>675</v>
      </c>
      <c r="C245" s="44"/>
      <c r="D245" s="44"/>
      <c r="E245" s="44" t="s">
        <v>26</v>
      </c>
      <c r="F245" s="44" t="s">
        <v>30</v>
      </c>
      <c r="G245" s="44"/>
      <c r="H245" s="44" t="s">
        <v>377</v>
      </c>
      <c r="I245" s="44"/>
      <c r="J245" s="44">
        <v>4</v>
      </c>
      <c r="K245" s="44">
        <v>4</v>
      </c>
      <c r="L245" s="44"/>
      <c r="M245" s="5"/>
      <c r="N245" s="44"/>
      <c r="O245" s="44"/>
      <c r="P245" s="44"/>
      <c r="Q245" s="35"/>
    </row>
    <row r="246" spans="1:17" ht="21" x14ac:dyDescent="0.25">
      <c r="A246" s="10" t="e">
        <f>#REF!</f>
        <v>#REF!</v>
      </c>
      <c r="B246" s="44" t="s">
        <v>676</v>
      </c>
      <c r="C246" s="44"/>
      <c r="D246" s="44"/>
      <c r="E246" s="44" t="s">
        <v>18</v>
      </c>
      <c r="F246" s="44" t="s">
        <v>19</v>
      </c>
      <c r="G246" s="44"/>
      <c r="H246" s="44" t="s">
        <v>602</v>
      </c>
      <c r="I246" s="44"/>
      <c r="J246" s="44"/>
      <c r="K246" s="44"/>
      <c r="L246" s="44"/>
      <c r="M246" s="5"/>
      <c r="N246" s="44"/>
      <c r="O246" s="44"/>
      <c r="P246" s="44"/>
      <c r="Q246" s="35"/>
    </row>
    <row r="247" spans="1:17" ht="41.4" x14ac:dyDescent="0.25">
      <c r="A247" s="10" t="e">
        <f>#REF!</f>
        <v>#REF!</v>
      </c>
      <c r="B247" s="44" t="s">
        <v>677</v>
      </c>
      <c r="C247" s="44"/>
      <c r="D247" s="44"/>
      <c r="E247" s="44" t="s">
        <v>26</v>
      </c>
      <c r="F247" s="44" t="s">
        <v>30</v>
      </c>
      <c r="G247" s="44"/>
      <c r="H247" s="44" t="s">
        <v>378</v>
      </c>
      <c r="I247" s="44"/>
      <c r="J247" s="44">
        <v>2</v>
      </c>
      <c r="K247" s="44">
        <v>2</v>
      </c>
      <c r="L247" s="44"/>
      <c r="M247" s="5"/>
      <c r="N247" s="44"/>
      <c r="O247" s="44"/>
      <c r="P247" s="44"/>
      <c r="Q247" s="35"/>
    </row>
    <row r="248" spans="1:17" ht="41.4" x14ac:dyDescent="0.25">
      <c r="A248" s="10" t="e">
        <f>#REF!</f>
        <v>#REF!</v>
      </c>
      <c r="B248" s="44" t="s">
        <v>678</v>
      </c>
      <c r="C248" s="44"/>
      <c r="D248" s="44"/>
      <c r="E248" s="44" t="s">
        <v>26</v>
      </c>
      <c r="F248" s="44" t="s">
        <v>30</v>
      </c>
      <c r="G248" s="44"/>
      <c r="H248" s="44" t="s">
        <v>379</v>
      </c>
      <c r="I248" s="44"/>
      <c r="J248" s="44">
        <v>2</v>
      </c>
      <c r="K248" s="44">
        <v>2</v>
      </c>
      <c r="L248" s="44"/>
      <c r="M248" s="5"/>
      <c r="N248" s="44"/>
      <c r="O248" s="44"/>
      <c r="P248" s="44"/>
      <c r="Q248" s="35"/>
    </row>
    <row r="249" spans="1:17" ht="21" x14ac:dyDescent="0.25">
      <c r="A249" s="10" t="e">
        <f>#REF!</f>
        <v>#REF!</v>
      </c>
      <c r="B249" s="44" t="s">
        <v>679</v>
      </c>
      <c r="C249" s="44"/>
      <c r="D249" s="44"/>
      <c r="E249" s="44" t="s">
        <v>18</v>
      </c>
      <c r="F249" s="44" t="s">
        <v>19</v>
      </c>
      <c r="G249" s="44"/>
      <c r="H249" s="44" t="s">
        <v>680</v>
      </c>
      <c r="I249" s="44"/>
      <c r="J249" s="44"/>
      <c r="K249" s="44"/>
      <c r="L249" s="44"/>
      <c r="M249" s="5"/>
      <c r="N249" s="44"/>
      <c r="O249" s="44"/>
      <c r="P249" s="44"/>
      <c r="Q249" s="35"/>
    </row>
    <row r="250" spans="1:17" ht="82.2" x14ac:dyDescent="0.25">
      <c r="A250" s="10" t="e">
        <f>#REF!</f>
        <v>#REF!</v>
      </c>
      <c r="B250" s="44" t="s">
        <v>681</v>
      </c>
      <c r="C250" s="44"/>
      <c r="D250" s="44"/>
      <c r="E250" s="44" t="s">
        <v>26</v>
      </c>
      <c r="F250" s="44" t="s">
        <v>30</v>
      </c>
      <c r="G250" s="44"/>
      <c r="H250" s="44" t="s">
        <v>308</v>
      </c>
      <c r="I250" s="44"/>
      <c r="J250" s="44">
        <v>2</v>
      </c>
      <c r="K250" s="44">
        <v>2</v>
      </c>
      <c r="L250" s="44"/>
      <c r="M250" s="5"/>
      <c r="N250" s="44"/>
      <c r="O250" s="44"/>
      <c r="P250" s="44"/>
      <c r="Q250" s="35"/>
    </row>
    <row r="251" spans="1:17" ht="31.2" x14ac:dyDescent="0.25">
      <c r="A251" s="10" t="e">
        <f>#REF!</f>
        <v>#REF!</v>
      </c>
      <c r="B251" s="44" t="s">
        <v>682</v>
      </c>
      <c r="C251" s="44"/>
      <c r="D251" s="44"/>
      <c r="E251" s="44" t="s">
        <v>20</v>
      </c>
      <c r="F251" s="44" t="s">
        <v>21</v>
      </c>
      <c r="G251" s="44"/>
      <c r="H251" s="44" t="s">
        <v>380</v>
      </c>
      <c r="I251" s="44" t="s">
        <v>22</v>
      </c>
      <c r="J251" s="44" t="s">
        <v>23</v>
      </c>
      <c r="K251" s="44" t="s">
        <v>24</v>
      </c>
      <c r="L251" s="44"/>
      <c r="M251" s="5"/>
      <c r="N251" s="44"/>
      <c r="O251" s="44"/>
      <c r="P251" s="44"/>
      <c r="Q251" s="35"/>
    </row>
    <row r="252" spans="1:17" ht="41.4" x14ac:dyDescent="0.25">
      <c r="A252" s="10" t="e">
        <f>#REF!</f>
        <v>#REF!</v>
      </c>
      <c r="B252" s="44" t="s">
        <v>683</v>
      </c>
      <c r="C252" s="44" t="str">
        <f>B251</f>
        <v>pghq_CFC_5_6_3</v>
      </c>
      <c r="D252" s="44" t="s">
        <v>17</v>
      </c>
      <c r="E252" s="44" t="s">
        <v>26</v>
      </c>
      <c r="F252" s="44" t="s">
        <v>30</v>
      </c>
      <c r="G252" s="44"/>
      <c r="H252" s="44" t="s">
        <v>381</v>
      </c>
      <c r="I252" s="44"/>
      <c r="J252" s="44">
        <v>2</v>
      </c>
      <c r="K252" s="44">
        <v>2</v>
      </c>
      <c r="L252" s="44"/>
      <c r="M252" s="5"/>
      <c r="N252" s="44"/>
      <c r="O252" s="44"/>
      <c r="P252" s="44"/>
      <c r="Q252" s="35"/>
    </row>
    <row r="253" spans="1:17" ht="21" x14ac:dyDescent="0.25">
      <c r="A253" s="10" t="e">
        <f>#REF!</f>
        <v>#REF!</v>
      </c>
      <c r="B253" s="44" t="s">
        <v>684</v>
      </c>
      <c r="C253" s="44"/>
      <c r="D253" s="44"/>
      <c r="E253" s="44" t="s">
        <v>18</v>
      </c>
      <c r="F253" s="44" t="s">
        <v>19</v>
      </c>
      <c r="G253" s="44"/>
      <c r="H253" s="44" t="s">
        <v>611</v>
      </c>
      <c r="I253" s="44"/>
      <c r="J253" s="44"/>
      <c r="K253" s="44"/>
      <c r="L253" s="44"/>
      <c r="M253" s="5"/>
      <c r="N253" s="44"/>
      <c r="O253" s="44"/>
      <c r="P253" s="44"/>
      <c r="Q253" s="35"/>
    </row>
    <row r="254" spans="1:17" ht="61.8" x14ac:dyDescent="0.25">
      <c r="A254" s="10" t="e">
        <f>#REF!</f>
        <v>#REF!</v>
      </c>
      <c r="B254" s="44" t="s">
        <v>98</v>
      </c>
      <c r="C254" s="44"/>
      <c r="D254" s="44"/>
      <c r="E254" s="44" t="s">
        <v>26</v>
      </c>
      <c r="F254" s="44" t="s">
        <v>30</v>
      </c>
      <c r="G254" s="44"/>
      <c r="H254" s="44" t="s">
        <v>310</v>
      </c>
      <c r="I254" s="44"/>
      <c r="J254" s="44">
        <v>2</v>
      </c>
      <c r="K254" s="44">
        <v>2</v>
      </c>
      <c r="L254" s="44"/>
      <c r="M254" s="5"/>
      <c r="N254" s="44"/>
      <c r="O254" s="44"/>
      <c r="P254" s="44"/>
      <c r="Q254" s="35"/>
    </row>
    <row r="255" spans="1:17" ht="21" x14ac:dyDescent="0.25">
      <c r="A255" s="10" t="e">
        <f>#REF!</f>
        <v>#REF!</v>
      </c>
      <c r="B255" s="44" t="s">
        <v>685</v>
      </c>
      <c r="C255" s="44"/>
      <c r="D255" s="44"/>
      <c r="E255" s="44" t="s">
        <v>18</v>
      </c>
      <c r="F255" s="44" t="s">
        <v>19</v>
      </c>
      <c r="G255" s="44"/>
      <c r="H255" s="44" t="s">
        <v>613</v>
      </c>
      <c r="I255" s="44"/>
      <c r="J255" s="44"/>
      <c r="K255" s="44"/>
      <c r="L255" s="44"/>
      <c r="M255" s="5"/>
      <c r="N255" s="44"/>
      <c r="O255" s="44"/>
      <c r="P255" s="44"/>
      <c r="Q255" s="35"/>
    </row>
    <row r="256" spans="1:17" ht="31.2" x14ac:dyDescent="0.25">
      <c r="A256" s="10" t="e">
        <f>#REF!</f>
        <v>#REF!</v>
      </c>
      <c r="B256" s="44" t="s">
        <v>686</v>
      </c>
      <c r="C256" s="44"/>
      <c r="D256" s="44"/>
      <c r="E256" s="44" t="s">
        <v>20</v>
      </c>
      <c r="F256" s="44" t="s">
        <v>35</v>
      </c>
      <c r="G256" s="44"/>
      <c r="H256" s="44" t="s">
        <v>382</v>
      </c>
      <c r="I256" s="44" t="s">
        <v>383</v>
      </c>
      <c r="J256" s="44" t="s">
        <v>384</v>
      </c>
      <c r="K256" s="44" t="s">
        <v>384</v>
      </c>
      <c r="L256" s="44"/>
      <c r="M256" s="5"/>
      <c r="N256" s="44"/>
      <c r="O256" s="44"/>
      <c r="P256" s="44"/>
      <c r="Q256" s="35"/>
    </row>
    <row r="257" spans="1:17" ht="13.2" x14ac:dyDescent="0.25">
      <c r="A257" s="10" t="e">
        <f>#REF!</f>
        <v>#REF!</v>
      </c>
      <c r="B257" s="44" t="s">
        <v>687</v>
      </c>
      <c r="C257" s="44"/>
      <c r="D257" s="44"/>
      <c r="E257" s="44" t="s">
        <v>26</v>
      </c>
      <c r="F257" s="44" t="s">
        <v>30</v>
      </c>
      <c r="G257" s="44"/>
      <c r="H257" s="44" t="s">
        <v>385</v>
      </c>
      <c r="I257" s="44"/>
      <c r="J257" s="44">
        <v>2</v>
      </c>
      <c r="K257" s="44">
        <v>2</v>
      </c>
      <c r="L257" s="44"/>
      <c r="M257" s="5"/>
      <c r="N257" s="44"/>
      <c r="O257" s="44"/>
      <c r="P257" s="44"/>
      <c r="Q257" s="35"/>
    </row>
    <row r="258" spans="1:17" ht="41.4" x14ac:dyDescent="0.25">
      <c r="A258" s="10" t="e">
        <f>#REF!</f>
        <v>#REF!</v>
      </c>
      <c r="B258" s="44" t="s">
        <v>688</v>
      </c>
      <c r="C258" s="44"/>
      <c r="D258" s="44"/>
      <c r="E258" s="44" t="s">
        <v>26</v>
      </c>
      <c r="F258" s="44" t="s">
        <v>27</v>
      </c>
      <c r="G258" s="44"/>
      <c r="H258" s="44" t="s">
        <v>386</v>
      </c>
      <c r="I258" s="44"/>
      <c r="J258" s="44">
        <v>1</v>
      </c>
      <c r="K258" s="44">
        <v>1</v>
      </c>
      <c r="L258" s="44"/>
      <c r="M258" s="5" t="s">
        <v>387</v>
      </c>
      <c r="N258" s="44"/>
      <c r="O258" s="44"/>
      <c r="P258" s="44"/>
      <c r="Q258" s="35"/>
    </row>
    <row r="259" spans="1:17" ht="31.2" x14ac:dyDescent="0.25">
      <c r="A259" s="10" t="e">
        <f>#REF!</f>
        <v>#REF!</v>
      </c>
      <c r="B259" s="44" t="s">
        <v>689</v>
      </c>
      <c r="C259" s="44"/>
      <c r="D259" s="44"/>
      <c r="E259" s="44" t="s">
        <v>26</v>
      </c>
      <c r="F259" s="44" t="s">
        <v>27</v>
      </c>
      <c r="G259" s="44"/>
      <c r="H259" s="44" t="s">
        <v>388</v>
      </c>
      <c r="I259" s="44"/>
      <c r="J259" s="44"/>
      <c r="K259" s="44"/>
      <c r="L259" s="44"/>
      <c r="M259" s="5" t="s">
        <v>387</v>
      </c>
      <c r="N259" s="44"/>
      <c r="O259" s="44"/>
      <c r="P259" s="44"/>
      <c r="Q259" s="35"/>
    </row>
    <row r="260" spans="1:17" ht="13.2" x14ac:dyDescent="0.25">
      <c r="A260" s="10"/>
      <c r="B260" s="44"/>
      <c r="C260" s="44"/>
      <c r="D260" s="44"/>
      <c r="E260" s="44"/>
      <c r="F260" s="44"/>
      <c r="G260" s="44"/>
      <c r="H260" s="44"/>
      <c r="I260" s="44"/>
      <c r="J260" s="44"/>
      <c r="K260" s="44"/>
      <c r="L260" s="44"/>
      <c r="M260" s="5"/>
      <c r="N260" s="44"/>
      <c r="O260" s="44"/>
      <c r="P260" s="44"/>
      <c r="Q260" s="35"/>
    </row>
    <row r="261" spans="1:17" ht="13.2" x14ac:dyDescent="0.25">
      <c r="A261" s="10"/>
      <c r="B261" s="44"/>
      <c r="C261" s="44"/>
      <c r="D261" s="44"/>
      <c r="E261" s="44"/>
      <c r="F261" s="44"/>
      <c r="G261" s="44"/>
      <c r="H261" s="44"/>
      <c r="I261" s="44"/>
      <c r="J261" s="44"/>
      <c r="K261" s="44"/>
      <c r="L261" s="44"/>
      <c r="M261" s="5"/>
      <c r="N261" s="44"/>
      <c r="O261" s="44"/>
      <c r="P261" s="44"/>
      <c r="Q261" s="35"/>
    </row>
    <row r="262" spans="1:17" ht="13.2" x14ac:dyDescent="0.25">
      <c r="A262" s="10"/>
      <c r="B262" s="44"/>
      <c r="C262" s="44"/>
      <c r="D262" s="44"/>
      <c r="E262" s="44"/>
      <c r="F262" s="44"/>
      <c r="G262" s="44"/>
      <c r="H262" s="44"/>
      <c r="I262" s="44"/>
      <c r="J262" s="44"/>
      <c r="K262" s="44"/>
      <c r="L262" s="44"/>
      <c r="M262" s="5"/>
      <c r="N262" s="44"/>
      <c r="O262" s="44"/>
      <c r="P262" s="44"/>
      <c r="Q262" s="35"/>
    </row>
    <row r="263" spans="1:17" ht="13.2" x14ac:dyDescent="0.25">
      <c r="A263" s="10"/>
      <c r="B263" s="44"/>
      <c r="C263" s="44"/>
      <c r="D263" s="44"/>
      <c r="E263" s="44"/>
      <c r="F263" s="44"/>
      <c r="G263" s="44"/>
      <c r="H263" s="44"/>
      <c r="I263" s="44"/>
      <c r="J263" s="44"/>
      <c r="K263" s="44"/>
      <c r="L263" s="44"/>
      <c r="M263" s="5"/>
      <c r="N263" s="44"/>
      <c r="O263" s="44"/>
      <c r="P263" s="44"/>
      <c r="Q263" s="35"/>
    </row>
    <row r="264" spans="1:17" ht="13.2" x14ac:dyDescent="0.25">
      <c r="A264" s="10"/>
      <c r="B264" s="44"/>
      <c r="C264" s="44"/>
      <c r="D264" s="44"/>
      <c r="E264" s="44"/>
      <c r="F264" s="44"/>
      <c r="G264" s="44"/>
      <c r="H264" s="44"/>
      <c r="I264" s="44"/>
      <c r="J264" s="44"/>
      <c r="K264" s="44"/>
      <c r="L264" s="44"/>
      <c r="M264" s="5"/>
      <c r="N264" s="44"/>
      <c r="O264" s="44"/>
      <c r="P264" s="44"/>
      <c r="Q264" s="35"/>
    </row>
    <row r="265" spans="1:17" ht="13.2" x14ac:dyDescent="0.25">
      <c r="A265" s="10"/>
      <c r="B265" s="44"/>
      <c r="C265" s="44"/>
      <c r="D265" s="44"/>
      <c r="E265" s="44"/>
      <c r="F265" s="44"/>
      <c r="G265" s="44"/>
      <c r="H265" s="44"/>
      <c r="I265" s="44"/>
      <c r="J265" s="44"/>
      <c r="K265" s="44"/>
      <c r="L265" s="44"/>
      <c r="M265" s="5"/>
      <c r="N265" s="44"/>
      <c r="O265" s="44"/>
      <c r="P265" s="44"/>
      <c r="Q265" s="35"/>
    </row>
    <row r="266" spans="1:17" ht="13.2" x14ac:dyDescent="0.25">
      <c r="A266" s="10"/>
      <c r="B266" s="44"/>
      <c r="C266" s="44"/>
      <c r="D266" s="44"/>
      <c r="E266" s="44"/>
      <c r="F266" s="44"/>
      <c r="G266" s="44"/>
      <c r="H266" s="44"/>
      <c r="I266" s="44"/>
      <c r="J266" s="44"/>
      <c r="K266" s="44"/>
      <c r="L266" s="44"/>
      <c r="M266" s="5"/>
      <c r="N266" s="44"/>
      <c r="O266" s="44"/>
      <c r="P266" s="44"/>
      <c r="Q266" s="35"/>
    </row>
    <row r="267" spans="1:17" ht="13.2" x14ac:dyDescent="0.25">
      <c r="A267" s="10"/>
      <c r="B267" s="44"/>
      <c r="C267" s="44"/>
      <c r="D267" s="44"/>
      <c r="E267" s="44"/>
      <c r="F267" s="44"/>
      <c r="G267" s="44"/>
      <c r="H267" s="44"/>
      <c r="I267" s="44"/>
      <c r="J267" s="44"/>
      <c r="K267" s="44"/>
      <c r="L267" s="44"/>
      <c r="M267" s="5"/>
      <c r="N267" s="44"/>
      <c r="O267" s="44"/>
      <c r="P267" s="44"/>
      <c r="Q267" s="35"/>
    </row>
    <row r="268" spans="1:17" ht="13.2" x14ac:dyDescent="0.25">
      <c r="A268" s="10"/>
      <c r="B268" s="44"/>
      <c r="C268" s="44"/>
      <c r="D268" s="44"/>
      <c r="E268" s="44"/>
      <c r="F268" s="44"/>
      <c r="G268" s="44"/>
      <c r="H268" s="44"/>
      <c r="I268" s="44"/>
      <c r="J268" s="44"/>
      <c r="K268" s="44"/>
      <c r="L268" s="44"/>
      <c r="M268" s="5"/>
      <c r="N268" s="44"/>
      <c r="O268" s="44"/>
      <c r="P268" s="44"/>
      <c r="Q268" s="35"/>
    </row>
    <row r="269" spans="1:17" ht="13.2" x14ac:dyDescent="0.25">
      <c r="A269" s="10"/>
      <c r="B269" s="44"/>
      <c r="C269" s="44"/>
      <c r="D269" s="44"/>
      <c r="E269" s="44"/>
      <c r="F269" s="44"/>
      <c r="G269" s="44"/>
      <c r="H269" s="44"/>
      <c r="I269" s="44"/>
      <c r="J269" s="44"/>
      <c r="K269" s="44"/>
      <c r="L269" s="44"/>
      <c r="M269" s="5"/>
      <c r="N269" s="44"/>
      <c r="O269" s="44"/>
      <c r="P269" s="44"/>
      <c r="Q269" s="35"/>
    </row>
    <row r="270" spans="1:17" ht="13.2" x14ac:dyDescent="0.25">
      <c r="A270" s="10"/>
      <c r="B270" s="44"/>
      <c r="C270" s="44"/>
      <c r="D270" s="44"/>
      <c r="E270" s="44"/>
      <c r="F270" s="44"/>
      <c r="G270" s="44"/>
      <c r="H270" s="44"/>
      <c r="I270" s="44"/>
      <c r="J270" s="44"/>
      <c r="K270" s="44"/>
      <c r="L270" s="44"/>
      <c r="M270" s="5"/>
      <c r="N270" s="44"/>
      <c r="O270" s="44"/>
      <c r="P270" s="44"/>
      <c r="Q270" s="35"/>
    </row>
    <row r="271" spans="1:17" ht="13.2" x14ac:dyDescent="0.25">
      <c r="A271" s="10"/>
      <c r="B271" s="44"/>
      <c r="C271" s="44"/>
      <c r="D271" s="44"/>
      <c r="E271" s="44"/>
      <c r="F271" s="44"/>
      <c r="G271" s="44"/>
      <c r="H271" s="44"/>
      <c r="I271" s="44"/>
      <c r="J271" s="44"/>
      <c r="K271" s="44"/>
      <c r="L271" s="44"/>
      <c r="M271" s="5"/>
      <c r="N271" s="44"/>
      <c r="O271" s="44"/>
      <c r="P271" s="44"/>
      <c r="Q271" s="35"/>
    </row>
    <row r="272" spans="1:17" ht="13.2" x14ac:dyDescent="0.25">
      <c r="A272" s="10"/>
      <c r="B272" s="44"/>
      <c r="C272" s="44"/>
      <c r="D272" s="44"/>
      <c r="E272" s="44"/>
      <c r="F272" s="44"/>
      <c r="G272" s="44"/>
      <c r="H272" s="44"/>
      <c r="I272" s="44"/>
      <c r="J272" s="44"/>
      <c r="K272" s="44"/>
      <c r="L272" s="44"/>
      <c r="M272" s="5"/>
      <c r="N272" s="44"/>
      <c r="O272" s="44"/>
      <c r="P272" s="44"/>
      <c r="Q272" s="35"/>
    </row>
    <row r="273" spans="1:17" ht="13.2" x14ac:dyDescent="0.25">
      <c r="A273" s="10"/>
      <c r="B273" s="44"/>
      <c r="C273" s="44"/>
      <c r="D273" s="44"/>
      <c r="E273" s="44"/>
      <c r="F273" s="44"/>
      <c r="G273" s="44"/>
      <c r="H273" s="44"/>
      <c r="I273" s="44"/>
      <c r="J273" s="44"/>
      <c r="K273" s="44"/>
      <c r="L273" s="44"/>
      <c r="M273" s="5"/>
      <c r="N273" s="44"/>
      <c r="O273" s="44"/>
      <c r="P273" s="44"/>
      <c r="Q273" s="35"/>
    </row>
    <row r="274" spans="1:17" ht="13.2" x14ac:dyDescent="0.25">
      <c r="A274" s="10"/>
      <c r="B274" s="44"/>
      <c r="C274" s="44"/>
      <c r="D274" s="44"/>
      <c r="E274" s="44"/>
      <c r="F274" s="44"/>
      <c r="G274" s="44"/>
      <c r="H274" s="44"/>
      <c r="I274" s="44"/>
      <c r="J274" s="44"/>
      <c r="K274" s="44"/>
      <c r="L274" s="44"/>
      <c r="M274" s="5"/>
      <c r="N274" s="44"/>
      <c r="O274" s="44"/>
      <c r="P274" s="44"/>
      <c r="Q274" s="35"/>
    </row>
    <row r="275" spans="1:17" ht="13.2" x14ac:dyDescent="0.25">
      <c r="A275" s="10"/>
      <c r="B275" s="44"/>
      <c r="C275" s="44"/>
      <c r="D275" s="44"/>
      <c r="E275" s="44"/>
      <c r="F275" s="44"/>
      <c r="G275" s="44"/>
      <c r="H275" s="44"/>
      <c r="I275" s="44"/>
      <c r="J275" s="44"/>
      <c r="K275" s="44"/>
      <c r="L275" s="44"/>
      <c r="M275" s="5"/>
      <c r="N275" s="44"/>
      <c r="O275" s="44"/>
      <c r="P275" s="44"/>
      <c r="Q275" s="35"/>
    </row>
    <row r="276" spans="1:17" ht="13.2" x14ac:dyDescent="0.25">
      <c r="A276" s="10"/>
      <c r="B276" s="44"/>
      <c r="C276" s="44"/>
      <c r="D276" s="44"/>
      <c r="E276" s="44"/>
      <c r="F276" s="44"/>
      <c r="G276" s="44"/>
      <c r="H276" s="44"/>
      <c r="I276" s="44"/>
      <c r="J276" s="44"/>
      <c r="K276" s="44"/>
      <c r="L276" s="44"/>
      <c r="M276" s="5"/>
      <c r="N276" s="44"/>
      <c r="O276" s="44"/>
      <c r="P276" s="44"/>
      <c r="Q276" s="35"/>
    </row>
    <row r="277" spans="1:17" ht="13.2" x14ac:dyDescent="0.25">
      <c r="A277" s="10"/>
      <c r="B277" s="44"/>
      <c r="C277" s="44"/>
      <c r="D277" s="44"/>
      <c r="E277" s="44"/>
      <c r="F277" s="44"/>
      <c r="G277" s="44"/>
      <c r="H277" s="44"/>
      <c r="I277" s="44"/>
      <c r="J277" s="44"/>
      <c r="K277" s="44"/>
      <c r="L277" s="44"/>
      <c r="M277" s="5"/>
      <c r="N277" s="44"/>
      <c r="O277" s="44"/>
      <c r="P277" s="44"/>
      <c r="Q277" s="35"/>
    </row>
    <row r="278" spans="1:17" ht="13.2" x14ac:dyDescent="0.25">
      <c r="A278" s="10"/>
      <c r="B278" s="44"/>
      <c r="C278" s="44"/>
      <c r="D278" s="44"/>
      <c r="E278" s="44"/>
      <c r="F278" s="44"/>
      <c r="G278" s="44"/>
      <c r="H278" s="44"/>
      <c r="I278" s="44"/>
      <c r="J278" s="44"/>
      <c r="K278" s="44"/>
      <c r="L278" s="44"/>
      <c r="M278" s="5"/>
      <c r="N278" s="44"/>
      <c r="O278" s="44"/>
      <c r="P278" s="44"/>
      <c r="Q278" s="35"/>
    </row>
    <row r="279" spans="1:17" ht="13.2" x14ac:dyDescent="0.25">
      <c r="A279" s="10"/>
      <c r="B279" s="44"/>
      <c r="C279" s="44"/>
      <c r="D279" s="44"/>
      <c r="E279" s="44"/>
      <c r="F279" s="44"/>
      <c r="G279" s="44"/>
      <c r="H279" s="44"/>
      <c r="I279" s="44"/>
      <c r="J279" s="44"/>
      <c r="K279" s="44"/>
      <c r="L279" s="44"/>
      <c r="M279" s="5"/>
      <c r="N279" s="44"/>
      <c r="O279" s="44"/>
      <c r="P279" s="44"/>
      <c r="Q279" s="35"/>
    </row>
  </sheetData>
  <autoFilter ref="A1:Q120"/>
  <dataValidations count="262">
    <dataValidation type="list" errorStyle="warning" allowBlank="1" showErrorMessage="1" sqref="C2">
      <formula1>F2:F548</formula1>
    </dataValidation>
    <dataValidation type="list" errorStyle="warning" allowBlank="1" showErrorMessage="1" sqref="E2:E13 E15:E17 E19 E21 E23 E29:E31 E33:E35 E37:E38 E40:E42 E44:E45 E47:E51 E53 E68:E69 E71:E73 E75 E77 E79 E81 E83 E85 E87 E89 E91 E93:E94 E96 E98:E100 E104:E106 E108:E109 E111:E116 E118:E128 E130:E143 E149:E150 E156:E160 E175 E177:E199 E201:E207 E211:E212 E214 E216 E218 E220 E223 E225:E226 E238:E239 E244:E250 E252:E255 E257:E259">
      <formula1>"html,text,file,select,container,"</formula1>
    </dataValidation>
    <dataValidation type="list" errorStyle="warning" allowBlank="1" showErrorMessage="1" sqref="F2:F146 F148:F259">
      <formula1>"default,table,textarea,checkboxes,radios,drop down,non-numbered,"</formula1>
    </dataValidation>
    <dataValidation type="list" errorStyle="warning" allowBlank="1" showErrorMessage="1" sqref="M2:M41 M45:M64">
      <formula1>"required,integer,nonnegative,nonzero,percentage,"</formula1>
    </dataValidation>
    <dataValidation type="list" errorStyle="warning" allowBlank="1" showErrorMessage="1" sqref="C3">
      <formula1>F2:F548</formula1>
    </dataValidation>
    <dataValidation type="list" errorStyle="warning" allowBlank="1" showErrorMessage="1" sqref="C4">
      <formula1>F2:F548</formula1>
    </dataValidation>
    <dataValidation type="list" errorStyle="warning" allowBlank="1" showErrorMessage="1" sqref="C5">
      <formula1>F2:F548</formula1>
    </dataValidation>
    <dataValidation type="list" errorStyle="warning" allowBlank="1" showErrorMessage="1" sqref="C6">
      <formula1>F2:F548</formula1>
    </dataValidation>
    <dataValidation type="list" errorStyle="warning" allowBlank="1" showErrorMessage="1" sqref="C7">
      <formula1>F2:F548</formula1>
    </dataValidation>
    <dataValidation type="list" errorStyle="warning" allowBlank="1" showErrorMessage="1" sqref="C8">
      <formula1>F2:F548</formula1>
    </dataValidation>
    <dataValidation type="list" errorStyle="warning" allowBlank="1" showErrorMessage="1" sqref="C9">
      <formula1>F2:F548</formula1>
    </dataValidation>
    <dataValidation type="list" errorStyle="warning" allowBlank="1" showErrorMessage="1" sqref="C10">
      <formula1>F2:F548</formula1>
    </dataValidation>
    <dataValidation type="list" errorStyle="warning" allowBlank="1" showErrorMessage="1" sqref="C11">
      <formula1>F2:F548</formula1>
    </dataValidation>
    <dataValidation type="list" errorStyle="warning" allowBlank="1" showErrorMessage="1" sqref="C12">
      <formula1>F2:F548</formula1>
    </dataValidation>
    <dataValidation type="list" errorStyle="warning" allowBlank="1" showErrorMessage="1" sqref="C13">
      <formula1>F2:F548</formula1>
    </dataValidation>
    <dataValidation type="list" errorStyle="warning" allowBlank="1" showErrorMessage="1" sqref="C14">
      <formula1>F2:F548</formula1>
    </dataValidation>
    <dataValidation type="list" errorStyle="warning" allowBlank="1" showInputMessage="1" showErrorMessage="1" prompt="validationFailed" sqref="E14 E18 E20 E22 E24:E28 E32 E36 E39 E43 E46 E52 E54:E67 E70 E74 E76 E78 E80 E82 E84 E86 E88 E90 E92 E95 E97 E101:E103 E107 E110 E117 E129 E144:E146 E148 E151:E155 E161:E174 E176 E200 E208:E210 E213 E215 E217 E219 E221:E222 E224 E227:E237 E240:E243 E251 E256">
      <formula1>"html,text,file,select,container,"</formula1>
    </dataValidation>
    <dataValidation type="list" errorStyle="warning" allowBlank="1" showErrorMessage="1" sqref="C15">
      <formula1>F2:F548</formula1>
    </dataValidation>
    <dataValidation type="list" errorStyle="warning" allowBlank="1" showErrorMessage="1" sqref="C16">
      <formula1>F2:F548</formula1>
    </dataValidation>
    <dataValidation type="list" errorStyle="warning" allowBlank="1" showErrorMessage="1" sqref="C17">
      <formula1>F2:F548</formula1>
    </dataValidation>
    <dataValidation type="list" errorStyle="warning" allowBlank="1" showErrorMessage="1" sqref="C18">
      <formula1>F2:F548</formula1>
    </dataValidation>
    <dataValidation type="list" errorStyle="warning" allowBlank="1" showErrorMessage="1" sqref="C19">
      <formula1>F2:F548</formula1>
    </dataValidation>
    <dataValidation type="list" errorStyle="warning" allowBlank="1" showErrorMessage="1" sqref="C20">
      <formula1>F2:F548</formula1>
    </dataValidation>
    <dataValidation type="list" errorStyle="warning" allowBlank="1" showErrorMessage="1" sqref="C21">
      <formula1>F2:F548</formula1>
    </dataValidation>
    <dataValidation type="list" errorStyle="warning" allowBlank="1" showErrorMessage="1" sqref="C22">
      <formula1>F2:F548</formula1>
    </dataValidation>
    <dataValidation type="list" errorStyle="warning" allowBlank="1" showErrorMessage="1" sqref="C23">
      <formula1>F2:F548</formula1>
    </dataValidation>
    <dataValidation type="list" errorStyle="warning" allowBlank="1" showErrorMessage="1" sqref="C24">
      <formula1>F2:F548</formula1>
    </dataValidation>
    <dataValidation type="list" errorStyle="warning" allowBlank="1" showErrorMessage="1" sqref="C25">
      <formula1>F2:F548</formula1>
    </dataValidation>
    <dataValidation type="list" errorStyle="warning" allowBlank="1" showErrorMessage="1" sqref="C26">
      <formula1>F2:F548</formula1>
    </dataValidation>
    <dataValidation type="list" errorStyle="warning" allowBlank="1" showErrorMessage="1" sqref="C27">
      <formula1>F2:F548</formula1>
    </dataValidation>
    <dataValidation type="list" errorStyle="warning" allowBlank="1" showErrorMessage="1" sqref="C28">
      <formula1>F2:F548</formula1>
    </dataValidation>
    <dataValidation type="list" errorStyle="warning" allowBlank="1" showErrorMessage="1" sqref="C29">
      <formula1>F2:F548</formula1>
    </dataValidation>
    <dataValidation type="list" errorStyle="warning" allowBlank="1" showErrorMessage="1" sqref="C30">
      <formula1>F2:F548</formula1>
    </dataValidation>
    <dataValidation type="list" errorStyle="warning" allowBlank="1" showErrorMessage="1" sqref="C31">
      <formula1>F2:F548</formula1>
    </dataValidation>
    <dataValidation type="list" errorStyle="warning" allowBlank="1" showErrorMessage="1" sqref="C32">
      <formula1>F2:F548</formula1>
    </dataValidation>
    <dataValidation type="list" errorStyle="warning" allowBlank="1" showErrorMessage="1" sqref="C33">
      <formula1>F2:F548</formula1>
    </dataValidation>
    <dataValidation type="list" errorStyle="warning" allowBlank="1" showErrorMessage="1" sqref="C34">
      <formula1>F2:F548</formula1>
    </dataValidation>
    <dataValidation type="list" errorStyle="warning" allowBlank="1" showErrorMessage="1" sqref="C35">
      <formula1>F2:F548</formula1>
    </dataValidation>
    <dataValidation type="list" errorStyle="warning" allowBlank="1" showErrorMessage="1" sqref="C36">
      <formula1>F2:F548</formula1>
    </dataValidation>
    <dataValidation type="list" errorStyle="warning" allowBlank="1" showErrorMessage="1" sqref="C37">
      <formula1>F2:F548</formula1>
    </dataValidation>
    <dataValidation type="list" errorStyle="warning" allowBlank="1" showErrorMessage="1" sqref="C38">
      <formula1>F2:F548</formula1>
    </dataValidation>
    <dataValidation type="list" errorStyle="warning" allowBlank="1" showErrorMessage="1" sqref="C39">
      <formula1>F2:F548</formula1>
    </dataValidation>
    <dataValidation type="list" errorStyle="warning" allowBlank="1" showErrorMessage="1" sqref="C40">
      <formula1>F2:F548</formula1>
    </dataValidation>
    <dataValidation type="list" errorStyle="warning" allowBlank="1" showErrorMessage="1" sqref="C41">
      <formula1>F2:F548</formula1>
    </dataValidation>
    <dataValidation type="list" errorStyle="warning" allowBlank="1" showErrorMessage="1" sqref="C42">
      <formula1>F2:F548</formula1>
    </dataValidation>
    <dataValidation type="list" errorStyle="warning" allowBlank="1" showErrorMessage="1" sqref="C43">
      <formula1>F2:F548</formula1>
    </dataValidation>
    <dataValidation type="list" errorStyle="warning" allowBlank="1" showErrorMessage="1" sqref="C44">
      <formula1>F2:F548</formula1>
    </dataValidation>
    <dataValidation type="list" errorStyle="warning" allowBlank="1" showErrorMessage="1" sqref="C45">
      <formula1>F2:F548</formula1>
    </dataValidation>
    <dataValidation type="list" errorStyle="warning" allowBlank="1" showErrorMessage="1" sqref="C46">
      <formula1>F2:F548</formula1>
    </dataValidation>
    <dataValidation type="list" errorStyle="warning" allowBlank="1" showErrorMessage="1" sqref="C47">
      <formula1>F2:F548</formula1>
    </dataValidation>
    <dataValidation type="list" errorStyle="warning" allowBlank="1" showErrorMessage="1" sqref="C48">
      <formula1>F2:F548</formula1>
    </dataValidation>
    <dataValidation type="list" errorStyle="warning" allowBlank="1" showErrorMessage="1" sqref="C49">
      <formula1>F2:F548</formula1>
    </dataValidation>
    <dataValidation type="list" errorStyle="warning" allowBlank="1" showErrorMessage="1" sqref="C50">
      <formula1>F2:F548</formula1>
    </dataValidation>
    <dataValidation type="list" errorStyle="warning" allowBlank="1" showErrorMessage="1" sqref="C51">
      <formula1>F2:F548</formula1>
    </dataValidation>
    <dataValidation type="list" errorStyle="warning" allowBlank="1" showErrorMessage="1" sqref="C52">
      <formula1>F2:F548</formula1>
    </dataValidation>
    <dataValidation type="list" errorStyle="warning" allowBlank="1" showErrorMessage="1" sqref="C53">
      <formula1>F2:F548</formula1>
    </dataValidation>
    <dataValidation type="list" errorStyle="warning" allowBlank="1" showErrorMessage="1" sqref="C54">
      <formula1>F2:F548</formula1>
    </dataValidation>
    <dataValidation type="list" errorStyle="warning" allowBlank="1" showErrorMessage="1" sqref="C55">
      <formula1>F2:F548</formula1>
    </dataValidation>
    <dataValidation type="list" errorStyle="warning" allowBlank="1" showErrorMessage="1" sqref="C56">
      <formula1>F2:F548</formula1>
    </dataValidation>
    <dataValidation type="list" errorStyle="warning" allowBlank="1" showErrorMessage="1" sqref="C57">
      <formula1>F2:F548</formula1>
    </dataValidation>
    <dataValidation type="list" errorStyle="warning" allowBlank="1" showErrorMessage="1" sqref="C58">
      <formula1>F2:F548</formula1>
    </dataValidation>
    <dataValidation type="list" errorStyle="warning" allowBlank="1" showErrorMessage="1" sqref="C59">
      <formula1>F2:F548</formula1>
    </dataValidation>
    <dataValidation type="list" errorStyle="warning" allowBlank="1" showErrorMessage="1" sqref="C60">
      <formula1>F2:F548</formula1>
    </dataValidation>
    <dataValidation type="list" errorStyle="warning" allowBlank="1" showErrorMessage="1" sqref="C61">
      <formula1>F2:F548</formula1>
    </dataValidation>
    <dataValidation type="list" errorStyle="warning" allowBlank="1" showErrorMessage="1" sqref="C62">
      <formula1>F2:F548</formula1>
    </dataValidation>
    <dataValidation type="list" errorStyle="warning" allowBlank="1" showErrorMessage="1" sqref="C63">
      <formula1>F2:F548</formula1>
    </dataValidation>
    <dataValidation type="list" errorStyle="warning" allowBlank="1" showErrorMessage="1" sqref="C64">
      <formula1>F2:F548</formula1>
    </dataValidation>
    <dataValidation type="list" errorStyle="warning" allowBlank="1" showErrorMessage="1" sqref="C65">
      <formula1>F2:F548</formula1>
    </dataValidation>
    <dataValidation type="list" errorStyle="warning" allowBlank="1" showErrorMessage="1" sqref="C66">
      <formula1>F2:F548</formula1>
    </dataValidation>
    <dataValidation type="list" errorStyle="warning" allowBlank="1" showErrorMessage="1" sqref="C67">
      <formula1>F2:F548</formula1>
    </dataValidation>
    <dataValidation type="list" errorStyle="warning" allowBlank="1" showErrorMessage="1" sqref="C68">
      <formula1>F2:F548</formula1>
    </dataValidation>
    <dataValidation type="list" errorStyle="warning" allowBlank="1" showErrorMessage="1" sqref="C69">
      <formula1>F2:F548</formula1>
    </dataValidation>
    <dataValidation type="list" errorStyle="warning" allowBlank="1" showErrorMessage="1" sqref="C70">
      <formula1>F2:F548</formula1>
    </dataValidation>
    <dataValidation type="list" errorStyle="warning" allowBlank="1" showErrorMessage="1" sqref="C71">
      <formula1>F2:F548</formula1>
    </dataValidation>
    <dataValidation type="list" errorStyle="warning" allowBlank="1" showErrorMessage="1" sqref="C72">
      <formula1>F2:F548</formula1>
    </dataValidation>
    <dataValidation type="list" errorStyle="warning" allowBlank="1" showErrorMessage="1" sqref="C73">
      <formula1>F2:F548</formula1>
    </dataValidation>
    <dataValidation type="list" errorStyle="warning" allowBlank="1" showErrorMessage="1" sqref="C74">
      <formula1>F2:F548</formula1>
    </dataValidation>
    <dataValidation type="list" errorStyle="warning" allowBlank="1" showErrorMessage="1" sqref="C75">
      <formula1>F2:F548</formula1>
    </dataValidation>
    <dataValidation type="list" errorStyle="warning" allowBlank="1" showErrorMessage="1" sqref="C76">
      <formula1>F2:F548</formula1>
    </dataValidation>
    <dataValidation type="list" errorStyle="warning" allowBlank="1" showErrorMessage="1" sqref="C77">
      <formula1>F2:F548</formula1>
    </dataValidation>
    <dataValidation type="list" errorStyle="warning" allowBlank="1" showErrorMessage="1" sqref="C78">
      <formula1>F2:F548</formula1>
    </dataValidation>
    <dataValidation type="list" errorStyle="warning" allowBlank="1" showErrorMessage="1" sqref="C79">
      <formula1>F2:F548</formula1>
    </dataValidation>
    <dataValidation type="list" errorStyle="warning" allowBlank="1" showErrorMessage="1" sqref="C80">
      <formula1>F2:F548</formula1>
    </dataValidation>
    <dataValidation type="list" errorStyle="warning" allowBlank="1" showErrorMessage="1" sqref="C81">
      <formula1>F2:F548</formula1>
    </dataValidation>
    <dataValidation type="list" errorStyle="warning" allowBlank="1" showErrorMessage="1" sqref="C82">
      <formula1>F2:F548</formula1>
    </dataValidation>
    <dataValidation type="list" errorStyle="warning" allowBlank="1" showErrorMessage="1" sqref="C83">
      <formula1>F2:F548</formula1>
    </dataValidation>
    <dataValidation type="list" errorStyle="warning" allowBlank="1" showErrorMessage="1" sqref="C84">
      <formula1>F2:F548</formula1>
    </dataValidation>
    <dataValidation type="list" errorStyle="warning" allowBlank="1" showErrorMessage="1" sqref="C85">
      <formula1>F2:F548</formula1>
    </dataValidation>
    <dataValidation type="list" errorStyle="warning" allowBlank="1" showErrorMessage="1" sqref="C86">
      <formula1>F2:F548</formula1>
    </dataValidation>
    <dataValidation type="list" errorStyle="warning" allowBlank="1" showErrorMessage="1" sqref="C87">
      <formula1>F2:F548</formula1>
    </dataValidation>
    <dataValidation type="list" errorStyle="warning" allowBlank="1" showErrorMessage="1" sqref="C88">
      <formula1>F2:F548</formula1>
    </dataValidation>
    <dataValidation type="list" errorStyle="warning" allowBlank="1" showErrorMessage="1" sqref="C89">
      <formula1>F2:F548</formula1>
    </dataValidation>
    <dataValidation type="list" errorStyle="warning" allowBlank="1" showErrorMessage="1" sqref="C90">
      <formula1>F2:F548</formula1>
    </dataValidation>
    <dataValidation type="list" errorStyle="warning" allowBlank="1" showErrorMessage="1" sqref="C91">
      <formula1>F2:F548</formula1>
    </dataValidation>
    <dataValidation type="list" errorStyle="warning" allowBlank="1" showErrorMessage="1" sqref="C92">
      <formula1>F2:F548</formula1>
    </dataValidation>
    <dataValidation type="list" errorStyle="warning" allowBlank="1" showErrorMessage="1" sqref="C93">
      <formula1>F2:F548</formula1>
    </dataValidation>
    <dataValidation type="list" errorStyle="warning" allowBlank="1" showErrorMessage="1" sqref="C94">
      <formula1>F2:F548</formula1>
    </dataValidation>
    <dataValidation type="list" errorStyle="warning" allowBlank="1" showErrorMessage="1" sqref="C95">
      <formula1>F2:F548</formula1>
    </dataValidation>
    <dataValidation type="list" errorStyle="warning" allowBlank="1" showErrorMessage="1" sqref="C96">
      <formula1>F2:F548</formula1>
    </dataValidation>
    <dataValidation type="list" errorStyle="warning" allowBlank="1" showErrorMessage="1" sqref="C97">
      <formula1>F2:F548</formula1>
    </dataValidation>
    <dataValidation type="list" errorStyle="warning" allowBlank="1" showErrorMessage="1" sqref="C98">
      <formula1>F2:F548</formula1>
    </dataValidation>
    <dataValidation type="list" errorStyle="warning" allowBlank="1" showErrorMessage="1" sqref="C99">
      <formula1>F2:F548</formula1>
    </dataValidation>
    <dataValidation type="list" errorStyle="warning" allowBlank="1" showErrorMessage="1" sqref="C100">
      <formula1>F2:F548</formula1>
    </dataValidation>
    <dataValidation type="list" errorStyle="warning" allowBlank="1" showErrorMessage="1" sqref="C101">
      <formula1>F2:F548</formula1>
    </dataValidation>
    <dataValidation type="list" errorStyle="warning" allowBlank="1" showErrorMessage="1" sqref="C102">
      <formula1>F2:F548</formula1>
    </dataValidation>
    <dataValidation type="list" errorStyle="warning" allowBlank="1" showErrorMessage="1" sqref="C103">
      <formula1>F2:F548</formula1>
    </dataValidation>
    <dataValidation type="list" errorStyle="warning" allowBlank="1" showErrorMessage="1" sqref="C104">
      <formula1>F2:F548</formula1>
    </dataValidation>
    <dataValidation type="list" errorStyle="warning" allowBlank="1" showErrorMessage="1" sqref="C105">
      <formula1>F2:F548</formula1>
    </dataValidation>
    <dataValidation type="list" errorStyle="warning" allowBlank="1" showErrorMessage="1" sqref="C106">
      <formula1>F2:F548</formula1>
    </dataValidation>
    <dataValidation type="list" errorStyle="warning" allowBlank="1" showErrorMessage="1" sqref="C107">
      <formula1>F2:F548</formula1>
    </dataValidation>
    <dataValidation type="list" errorStyle="warning" allowBlank="1" showErrorMessage="1" sqref="C108">
      <formula1>F2:F548</formula1>
    </dataValidation>
    <dataValidation type="list" errorStyle="warning" allowBlank="1" showErrorMessage="1" sqref="C109">
      <formula1>F2:F548</formula1>
    </dataValidation>
    <dataValidation type="list" errorStyle="warning" allowBlank="1" showErrorMessage="1" sqref="C110">
      <formula1>F2:F548</formula1>
    </dataValidation>
    <dataValidation type="list" errorStyle="warning" allowBlank="1" showErrorMessage="1" sqref="C111">
      <formula1>F2:F548</formula1>
    </dataValidation>
    <dataValidation type="list" errorStyle="warning" allowBlank="1" showErrorMessage="1" sqref="C112">
      <formula1>F2:F548</formula1>
    </dataValidation>
    <dataValidation type="list" errorStyle="warning" allowBlank="1" showErrorMessage="1" sqref="C113">
      <formula1>F2:F548</formula1>
    </dataValidation>
    <dataValidation type="list" errorStyle="warning" allowBlank="1" showErrorMessage="1" sqref="C114">
      <formula1>F2:F548</formula1>
    </dataValidation>
    <dataValidation type="list" errorStyle="warning" allowBlank="1" showErrorMessage="1" sqref="C115">
      <formula1>F2:F548</formula1>
    </dataValidation>
    <dataValidation type="list" errorStyle="warning" allowBlank="1" showErrorMessage="1" sqref="C116">
      <formula1>F2:F548</formula1>
    </dataValidation>
    <dataValidation type="list" errorStyle="warning" allowBlank="1" showErrorMessage="1" sqref="C117">
      <formula1>F2:F548</formula1>
    </dataValidation>
    <dataValidation type="list" errorStyle="warning" allowBlank="1" showErrorMessage="1" sqref="C118">
      <formula1>F2:F548</formula1>
    </dataValidation>
    <dataValidation type="list" errorStyle="warning" allowBlank="1" showErrorMessage="1" sqref="C119">
      <formula1>F2:F548</formula1>
    </dataValidation>
    <dataValidation type="list" errorStyle="warning" allowBlank="1" showErrorMessage="1" sqref="C120">
      <formula1>F2:F548</formula1>
    </dataValidation>
    <dataValidation type="list" errorStyle="warning" allowBlank="1" showErrorMessage="1" sqref="C121">
      <formula1>F2:F548</formula1>
    </dataValidation>
    <dataValidation type="list" errorStyle="warning" allowBlank="1" showErrorMessage="1" sqref="C122">
      <formula1>F2:F548</formula1>
    </dataValidation>
    <dataValidation type="list" errorStyle="warning" allowBlank="1" showErrorMessage="1" sqref="C123">
      <formula1>F2:F548</formula1>
    </dataValidation>
    <dataValidation type="list" errorStyle="warning" allowBlank="1" showErrorMessage="1" sqref="C124">
      <formula1>F2:F548</formula1>
    </dataValidation>
    <dataValidation type="list" errorStyle="warning" allowBlank="1" showErrorMessage="1" sqref="C125">
      <formula1>F2:F548</formula1>
    </dataValidation>
    <dataValidation type="list" errorStyle="warning" allowBlank="1" showErrorMessage="1" sqref="C126">
      <formula1>F2:F548</formula1>
    </dataValidation>
    <dataValidation type="list" errorStyle="warning" allowBlank="1" showErrorMessage="1" sqref="C127">
      <formula1>F2:F548</formula1>
    </dataValidation>
    <dataValidation type="list" errorStyle="warning" allowBlank="1" showErrorMessage="1" sqref="C128">
      <formula1>F2:F548</formula1>
    </dataValidation>
    <dataValidation type="list" errorStyle="warning" allowBlank="1" showErrorMessage="1" sqref="C129">
      <formula1>F2:F548</formula1>
    </dataValidation>
    <dataValidation type="list" errorStyle="warning" allowBlank="1" showErrorMessage="1" sqref="C130">
      <formula1>F2:F548</formula1>
    </dataValidation>
    <dataValidation type="list" errorStyle="warning" allowBlank="1" showErrorMessage="1" sqref="C131">
      <formula1>F2:F548</formula1>
    </dataValidation>
    <dataValidation type="list" errorStyle="warning" allowBlank="1" showErrorMessage="1" sqref="C132">
      <formula1>F2:F548</formula1>
    </dataValidation>
    <dataValidation type="list" errorStyle="warning" allowBlank="1" showErrorMessage="1" sqref="C133">
      <formula1>F2:F548</formula1>
    </dataValidation>
    <dataValidation type="list" errorStyle="warning" allowBlank="1" showErrorMessage="1" sqref="C134">
      <formula1>F2:F548</formula1>
    </dataValidation>
    <dataValidation type="list" errorStyle="warning" allowBlank="1" showErrorMessage="1" sqref="C135">
      <formula1>F2:F548</formula1>
    </dataValidation>
    <dataValidation type="list" errorStyle="warning" allowBlank="1" showErrorMessage="1" sqref="C136">
      <formula1>F2:F548</formula1>
    </dataValidation>
    <dataValidation type="list" errorStyle="warning" allowBlank="1" showErrorMessage="1" sqref="C137">
      <formula1>F2:F548</formula1>
    </dataValidation>
    <dataValidation type="list" errorStyle="warning" allowBlank="1" showErrorMessage="1" sqref="C138">
      <formula1>F2:F548</formula1>
    </dataValidation>
    <dataValidation type="list" errorStyle="warning" allowBlank="1" showErrorMessage="1" sqref="C139">
      <formula1>F2:F548</formula1>
    </dataValidation>
    <dataValidation type="list" errorStyle="warning" allowBlank="1" showErrorMessage="1" sqref="C140">
      <formula1>F2:F548</formula1>
    </dataValidation>
    <dataValidation type="list" errorStyle="warning" allowBlank="1" showErrorMessage="1" sqref="C141">
      <formula1>F2:F548</formula1>
    </dataValidation>
    <dataValidation type="list" errorStyle="warning" allowBlank="1" showErrorMessage="1" sqref="C142">
      <formula1>F2:F548</formula1>
    </dataValidation>
    <dataValidation type="list" errorStyle="warning" allowBlank="1" showErrorMessage="1" sqref="C143">
      <formula1>F2:F548</formula1>
    </dataValidation>
    <dataValidation type="list" errorStyle="warning" allowBlank="1" showErrorMessage="1" sqref="C144">
      <formula1>F2:F548</formula1>
    </dataValidation>
    <dataValidation type="list" errorStyle="warning" allowBlank="1" showErrorMessage="1" sqref="C145">
      <formula1>F2:F548</formula1>
    </dataValidation>
    <dataValidation type="list" errorStyle="warning" allowBlank="1" showErrorMessage="1" sqref="C146">
      <formula1>F2:F548</formula1>
    </dataValidation>
    <dataValidation type="list" errorStyle="warning" allowBlank="1" showErrorMessage="1" sqref="C147">
      <formula1>F2:F548</formula1>
    </dataValidation>
    <dataValidation type="list" errorStyle="warning" allowBlank="1" showErrorMessage="1" sqref="C148">
      <formula1>F2:F548</formula1>
    </dataValidation>
    <dataValidation type="list" errorStyle="warning" allowBlank="1" showErrorMessage="1" sqref="C149">
      <formula1>F2:F548</formula1>
    </dataValidation>
    <dataValidation type="list" errorStyle="warning" allowBlank="1" showErrorMessage="1" sqref="C150">
      <formula1>F2:F548</formula1>
    </dataValidation>
    <dataValidation type="list" errorStyle="warning" allowBlank="1" showErrorMessage="1" sqref="C151">
      <formula1>F2:F548</formula1>
    </dataValidation>
    <dataValidation type="list" errorStyle="warning" allowBlank="1" showErrorMessage="1" sqref="C152">
      <formula1>F2:F548</formula1>
    </dataValidation>
    <dataValidation type="list" errorStyle="warning" allowBlank="1" showErrorMessage="1" sqref="C153">
      <formula1>F2:F548</formula1>
    </dataValidation>
    <dataValidation type="list" errorStyle="warning" allowBlank="1" showErrorMessage="1" sqref="C154">
      <formula1>F2:F548</formula1>
    </dataValidation>
    <dataValidation type="list" errorStyle="warning" allowBlank="1" showErrorMessage="1" sqref="C155">
      <formula1>F2:F548</formula1>
    </dataValidation>
    <dataValidation type="list" errorStyle="warning" allowBlank="1" showErrorMessage="1" sqref="C156">
      <formula1>F2:F548</formula1>
    </dataValidation>
    <dataValidation type="list" errorStyle="warning" allowBlank="1" showErrorMessage="1" sqref="C157">
      <formula1>F2:F548</formula1>
    </dataValidation>
    <dataValidation type="list" errorStyle="warning" allowBlank="1" showErrorMessage="1" sqref="C158">
      <formula1>F2:F548</formula1>
    </dataValidation>
    <dataValidation type="list" errorStyle="warning" allowBlank="1" showErrorMessage="1" sqref="C159">
      <formula1>F2:F548</formula1>
    </dataValidation>
    <dataValidation type="list" errorStyle="warning" allowBlank="1" showErrorMessage="1" sqref="C160">
      <formula1>F2:F548</formula1>
    </dataValidation>
    <dataValidation type="list" errorStyle="warning" allowBlank="1" showErrorMessage="1" sqref="C161">
      <formula1>F2:F548</formula1>
    </dataValidation>
    <dataValidation type="list" errorStyle="warning" allowBlank="1" showErrorMessage="1" sqref="C162">
      <formula1>F2:F548</formula1>
    </dataValidation>
    <dataValidation type="list" errorStyle="warning" allowBlank="1" showErrorMessage="1" sqref="C163">
      <formula1>F2:F548</formula1>
    </dataValidation>
    <dataValidation type="list" errorStyle="warning" allowBlank="1" showErrorMessage="1" sqref="C164">
      <formula1>F2:F548</formula1>
    </dataValidation>
    <dataValidation type="list" errorStyle="warning" allowBlank="1" showErrorMessage="1" sqref="C165">
      <formula1>F2:F548</formula1>
    </dataValidation>
    <dataValidation type="list" errorStyle="warning" allowBlank="1" showErrorMessage="1" sqref="C166">
      <formula1>F2:F548</formula1>
    </dataValidation>
    <dataValidation type="list" errorStyle="warning" allowBlank="1" showErrorMessage="1" sqref="C167">
      <formula1>F2:F548</formula1>
    </dataValidation>
    <dataValidation type="list" errorStyle="warning" allowBlank="1" showErrorMessage="1" sqref="C168">
      <formula1>F2:F548</formula1>
    </dataValidation>
    <dataValidation type="list" errorStyle="warning" allowBlank="1" showErrorMessage="1" sqref="C169">
      <formula1>F2:F548</formula1>
    </dataValidation>
    <dataValidation type="list" errorStyle="warning" allowBlank="1" showErrorMessage="1" sqref="C170">
      <formula1>F2:F548</formula1>
    </dataValidation>
    <dataValidation type="list" errorStyle="warning" allowBlank="1" showErrorMessage="1" sqref="C171">
      <formula1>F2:F548</formula1>
    </dataValidation>
    <dataValidation type="list" errorStyle="warning" allowBlank="1" showErrorMessage="1" sqref="C172">
      <formula1>F2:F548</formula1>
    </dataValidation>
    <dataValidation type="list" errorStyle="warning" allowBlank="1" showErrorMessage="1" sqref="C173">
      <formula1>F2:F548</formula1>
    </dataValidation>
    <dataValidation type="list" errorStyle="warning" allowBlank="1" showErrorMessage="1" sqref="C174">
      <formula1>F2:F548</formula1>
    </dataValidation>
    <dataValidation type="list" errorStyle="warning" allowBlank="1" showErrorMessage="1" sqref="C175">
      <formula1>F2:F548</formula1>
    </dataValidation>
    <dataValidation type="list" errorStyle="warning" allowBlank="1" showErrorMessage="1" sqref="C176">
      <formula1>F2:F548</formula1>
    </dataValidation>
    <dataValidation type="list" errorStyle="warning" allowBlank="1" showErrorMessage="1" sqref="C177">
      <formula1>F2:F548</formula1>
    </dataValidation>
    <dataValidation type="list" errorStyle="warning" allowBlank="1" showErrorMessage="1" sqref="C178">
      <formula1>F2:F548</formula1>
    </dataValidation>
    <dataValidation type="list" errorStyle="warning" allowBlank="1" showErrorMessage="1" sqref="C179">
      <formula1>F2:F548</formula1>
    </dataValidation>
    <dataValidation type="list" errorStyle="warning" allowBlank="1" showErrorMessage="1" sqref="C180">
      <formula1>F2:F548</formula1>
    </dataValidation>
    <dataValidation type="list" errorStyle="warning" allowBlank="1" showErrorMessage="1" sqref="C181">
      <formula1>F2:F548</formula1>
    </dataValidation>
    <dataValidation type="list" errorStyle="warning" allowBlank="1" showErrorMessage="1" sqref="C182">
      <formula1>F2:F548</formula1>
    </dataValidation>
    <dataValidation type="list" errorStyle="warning" allowBlank="1" showErrorMessage="1" sqref="C183">
      <formula1>F2:F548</formula1>
    </dataValidation>
    <dataValidation type="list" errorStyle="warning" allowBlank="1" showErrorMessage="1" sqref="C184">
      <formula1>F2:F548</formula1>
    </dataValidation>
    <dataValidation type="list" errorStyle="warning" allowBlank="1" showErrorMessage="1" sqref="C185">
      <formula1>F2:F548</formula1>
    </dataValidation>
    <dataValidation type="list" errorStyle="warning" allowBlank="1" showErrorMessage="1" sqref="C186">
      <formula1>F2:F548</formula1>
    </dataValidation>
    <dataValidation type="list" errorStyle="warning" allowBlank="1" showErrorMessage="1" sqref="C187">
      <formula1>F2:F548</formula1>
    </dataValidation>
    <dataValidation type="list" errorStyle="warning" allowBlank="1" showErrorMessage="1" sqref="C188">
      <formula1>F2:F548</formula1>
    </dataValidation>
    <dataValidation type="list" errorStyle="warning" allowBlank="1" showErrorMessage="1" sqref="C189">
      <formula1>F2:F548</formula1>
    </dataValidation>
    <dataValidation type="list" errorStyle="warning" allowBlank="1" showErrorMessage="1" sqref="C190">
      <formula1>F2:F548</formula1>
    </dataValidation>
    <dataValidation type="list" errorStyle="warning" allowBlank="1" showErrorMessage="1" sqref="C191">
      <formula1>F2:F548</formula1>
    </dataValidation>
    <dataValidation type="list" errorStyle="warning" allowBlank="1" showErrorMessage="1" sqref="C192">
      <formula1>F2:F548</formula1>
    </dataValidation>
    <dataValidation type="list" errorStyle="warning" allowBlank="1" showErrorMessage="1" sqref="C193">
      <formula1>F2:F548</formula1>
    </dataValidation>
    <dataValidation type="list" errorStyle="warning" allowBlank="1" showErrorMessage="1" sqref="C194">
      <formula1>F2:F548</formula1>
    </dataValidation>
    <dataValidation type="list" errorStyle="warning" allowBlank="1" showErrorMessage="1" sqref="C195">
      <formula1>F2:F548</formula1>
    </dataValidation>
    <dataValidation type="list" errorStyle="warning" allowBlank="1" showErrorMessage="1" sqref="C196">
      <formula1>F2:F548</formula1>
    </dataValidation>
    <dataValidation type="list" errorStyle="warning" allowBlank="1" showErrorMessage="1" sqref="C197">
      <formula1>F2:F548</formula1>
    </dataValidation>
    <dataValidation type="list" errorStyle="warning" allowBlank="1" showErrorMessage="1" sqref="C198">
      <formula1>F2:F548</formula1>
    </dataValidation>
    <dataValidation type="list" errorStyle="warning" allowBlank="1" showErrorMessage="1" sqref="C199">
      <formula1>F2:F548</formula1>
    </dataValidation>
    <dataValidation type="list" errorStyle="warning" allowBlank="1" showErrorMessage="1" sqref="C200">
      <formula1>F2:F548</formula1>
    </dataValidation>
    <dataValidation type="list" errorStyle="warning" allowBlank="1" showErrorMessage="1" sqref="C201">
      <formula1>F2:F548</formula1>
    </dataValidation>
    <dataValidation type="list" errorStyle="warning" allowBlank="1" showErrorMessage="1" sqref="C202">
      <formula1>F2:F548</formula1>
    </dataValidation>
    <dataValidation type="list" errorStyle="warning" allowBlank="1" showErrorMessage="1" sqref="C203">
      <formula1>F2:F548</formula1>
    </dataValidation>
    <dataValidation type="list" errorStyle="warning" allowBlank="1" showErrorMessage="1" sqref="C204">
      <formula1>F2:F548</formula1>
    </dataValidation>
    <dataValidation type="list" errorStyle="warning" allowBlank="1" showErrorMessage="1" sqref="C205">
      <formula1>F2:F548</formula1>
    </dataValidation>
    <dataValidation type="list" errorStyle="warning" allowBlank="1" showErrorMessage="1" sqref="C206">
      <formula1>F2:F548</formula1>
    </dataValidation>
    <dataValidation type="list" errorStyle="warning" allowBlank="1" showErrorMessage="1" sqref="C207">
      <formula1>F2:F548</formula1>
    </dataValidation>
    <dataValidation type="list" errorStyle="warning" allowBlank="1" showErrorMessage="1" sqref="C208">
      <formula1>F2:F548</formula1>
    </dataValidation>
    <dataValidation type="list" errorStyle="warning" allowBlank="1" showErrorMessage="1" sqref="C209">
      <formula1>F2:F548</formula1>
    </dataValidation>
    <dataValidation type="list" errorStyle="warning" allowBlank="1" showErrorMessage="1" sqref="C210">
      <formula1>F2:F548</formula1>
    </dataValidation>
    <dataValidation type="list" errorStyle="warning" allowBlank="1" showErrorMessage="1" sqref="C211">
      <formula1>F2:F548</formula1>
    </dataValidation>
    <dataValidation type="list" errorStyle="warning" allowBlank="1" showErrorMessage="1" sqref="C212">
      <formula1>F2:F548</formula1>
    </dataValidation>
    <dataValidation type="list" errorStyle="warning" allowBlank="1" showErrorMessage="1" sqref="C213">
      <formula1>F2:F548</formula1>
    </dataValidation>
    <dataValidation type="list" errorStyle="warning" allowBlank="1" showErrorMessage="1" sqref="C214">
      <formula1>F2:F548</formula1>
    </dataValidation>
    <dataValidation type="list" errorStyle="warning" allowBlank="1" showErrorMessage="1" sqref="C215">
      <formula1>F2:F548</formula1>
    </dataValidation>
    <dataValidation type="list" errorStyle="warning" allowBlank="1" showErrorMessage="1" sqref="C216">
      <formula1>F2:F548</formula1>
    </dataValidation>
    <dataValidation type="list" errorStyle="warning" allowBlank="1" showErrorMessage="1" sqref="C217">
      <formula1>F2:F548</formula1>
    </dataValidation>
    <dataValidation type="list" errorStyle="warning" allowBlank="1" showErrorMessage="1" sqref="C218">
      <formula1>F2:F548</formula1>
    </dataValidation>
    <dataValidation type="list" errorStyle="warning" allowBlank="1" showErrorMessage="1" sqref="C219">
      <formula1>F2:F548</formula1>
    </dataValidation>
    <dataValidation type="list" errorStyle="warning" allowBlank="1" showErrorMessage="1" sqref="C220">
      <formula1>F2:F548</formula1>
    </dataValidation>
    <dataValidation type="list" errorStyle="warning" allowBlank="1" showErrorMessage="1" sqref="C221">
      <formula1>F2:F548</formula1>
    </dataValidation>
    <dataValidation type="list" errorStyle="warning" allowBlank="1" showErrorMessage="1" sqref="C222">
      <formula1>F2:F548</formula1>
    </dataValidation>
    <dataValidation type="list" errorStyle="warning" allowBlank="1" showErrorMessage="1" sqref="C223">
      <formula1>F2:F548</formula1>
    </dataValidation>
    <dataValidation type="list" errorStyle="warning" allowBlank="1" showErrorMessage="1" sqref="C224">
      <formula1>F2:F548</formula1>
    </dataValidation>
    <dataValidation type="list" errorStyle="warning" allowBlank="1" showErrorMessage="1" sqref="C225">
      <formula1>F2:F548</formula1>
    </dataValidation>
    <dataValidation type="list" errorStyle="warning" allowBlank="1" showErrorMessage="1" sqref="C226">
      <formula1>F2:F548</formula1>
    </dataValidation>
    <dataValidation type="list" errorStyle="warning" allowBlank="1" showErrorMessage="1" sqref="C227">
      <formula1>F2:F548</formula1>
    </dataValidation>
    <dataValidation type="list" errorStyle="warning" allowBlank="1" showErrorMessage="1" sqref="C228">
      <formula1>F2:F548</formula1>
    </dataValidation>
    <dataValidation type="list" errorStyle="warning" allowBlank="1" showErrorMessage="1" sqref="C229">
      <formula1>F2:F548</formula1>
    </dataValidation>
    <dataValidation type="list" errorStyle="warning" allowBlank="1" showErrorMessage="1" sqref="C230">
      <formula1>F2:F548</formula1>
    </dataValidation>
    <dataValidation type="list" errorStyle="warning" allowBlank="1" showErrorMessage="1" sqref="C231">
      <formula1>F2:F548</formula1>
    </dataValidation>
    <dataValidation type="list" errorStyle="warning" allowBlank="1" showErrorMessage="1" sqref="C232">
      <formula1>F2:F548</formula1>
    </dataValidation>
    <dataValidation type="list" errorStyle="warning" allowBlank="1" showErrorMessage="1" sqref="C233">
      <formula1>F2:F548</formula1>
    </dataValidation>
    <dataValidation type="list" errorStyle="warning" allowBlank="1" showErrorMessage="1" sqref="C234">
      <formula1>F2:F548</formula1>
    </dataValidation>
    <dataValidation type="list" errorStyle="warning" allowBlank="1" showErrorMessage="1" sqref="C235">
      <formula1>F2:F548</formula1>
    </dataValidation>
    <dataValidation type="list" errorStyle="warning" allowBlank="1" showErrorMessage="1" sqref="C236">
      <formula1>F2:F548</formula1>
    </dataValidation>
    <dataValidation type="list" errorStyle="warning" allowBlank="1" showErrorMessage="1" sqref="C237">
      <formula1>F2:F548</formula1>
    </dataValidation>
    <dataValidation type="list" errorStyle="warning" allowBlank="1" showErrorMessage="1" sqref="C238">
      <formula1>F2:F548</formula1>
    </dataValidation>
    <dataValidation type="list" errorStyle="warning" allowBlank="1" showErrorMessage="1" sqref="C239">
      <formula1>F2:F548</formula1>
    </dataValidation>
    <dataValidation type="list" errorStyle="warning" allowBlank="1" showErrorMessage="1" sqref="C240">
      <formula1>F2:F548</formula1>
    </dataValidation>
    <dataValidation type="list" errorStyle="warning" allowBlank="1" showErrorMessage="1" sqref="C241">
      <formula1>F2:F548</formula1>
    </dataValidation>
    <dataValidation type="list" errorStyle="warning" allowBlank="1" showErrorMessage="1" sqref="C242">
      <formula1>F2:F548</formula1>
    </dataValidation>
    <dataValidation type="list" errorStyle="warning" allowBlank="1" showErrorMessage="1" sqref="C243">
      <formula1>F2:F548</formula1>
    </dataValidation>
    <dataValidation type="list" errorStyle="warning" allowBlank="1" showErrorMessage="1" sqref="C244">
      <formula1>F2:F548</formula1>
    </dataValidation>
    <dataValidation type="list" errorStyle="warning" allowBlank="1" showErrorMessage="1" sqref="C245">
      <formula1>F2:F548</formula1>
    </dataValidation>
    <dataValidation type="list" errorStyle="warning" allowBlank="1" showErrorMessage="1" sqref="C246">
      <formula1>F2:F548</formula1>
    </dataValidation>
    <dataValidation type="list" errorStyle="warning" allowBlank="1" showErrorMessage="1" sqref="C247">
      <formula1>F2:F548</formula1>
    </dataValidation>
    <dataValidation type="list" errorStyle="warning" allowBlank="1" showErrorMessage="1" sqref="C248">
      <formula1>F2:F548</formula1>
    </dataValidation>
    <dataValidation type="list" errorStyle="warning" allowBlank="1" showErrorMessage="1" sqref="C249">
      <formula1>F2:F548</formula1>
    </dataValidation>
    <dataValidation type="list" errorStyle="warning" allowBlank="1" showErrorMessage="1" sqref="C250">
      <formula1>F2:F548</formula1>
    </dataValidation>
    <dataValidation type="list" errorStyle="warning" allowBlank="1" showErrorMessage="1" sqref="C251">
      <formula1>F2:F548</formula1>
    </dataValidation>
    <dataValidation type="list" errorStyle="warning" allowBlank="1" showErrorMessage="1" sqref="C252">
      <formula1>F2:F548</formula1>
    </dataValidation>
    <dataValidation type="list" errorStyle="warning" allowBlank="1" showErrorMessage="1" sqref="C253">
      <formula1>F2:F548</formula1>
    </dataValidation>
    <dataValidation type="list" errorStyle="warning" allowBlank="1" showErrorMessage="1" sqref="C254">
      <formula1>F2:F548</formula1>
    </dataValidation>
    <dataValidation type="list" errorStyle="warning" allowBlank="1" showErrorMessage="1" sqref="C255">
      <formula1>F2:F548</formula1>
    </dataValidation>
    <dataValidation type="list" errorStyle="warning" allowBlank="1" showErrorMessage="1" sqref="C256">
      <formula1>F2:F548</formula1>
    </dataValidation>
    <dataValidation type="list" errorStyle="warning" allowBlank="1" showErrorMessage="1" sqref="C257">
      <formula1>F2:F548</formula1>
    </dataValidation>
    <dataValidation type="list" errorStyle="warning" allowBlank="1" showErrorMessage="1" sqref="C258">
      <formula1>F2:F548</formula1>
    </dataValidation>
    <dataValidation type="list" errorStyle="warning" allowBlank="1" showErrorMessage="1" sqref="C259">
      <formula1>F2:F548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workbookViewId="0">
      <pane ySplit="1" topLeftCell="A2" activePane="bottomLeft" state="frozen"/>
      <selection pane="bottomLeft" activeCell="A2" sqref="A2"/>
    </sheetView>
  </sheetViews>
  <sheetFormatPr defaultColWidth="17.109375" defaultRowHeight="12.75" customHeight="1" x14ac:dyDescent="0.25"/>
  <cols>
    <col min="1" max="1" width="28.5546875" customWidth="1"/>
    <col min="2" max="2" width="2.88671875" customWidth="1"/>
    <col min="3" max="3" width="3.33203125" customWidth="1"/>
    <col min="4" max="4" width="3.44140625" customWidth="1"/>
    <col min="6" max="6" width="26" customWidth="1"/>
    <col min="7" max="7" width="12.44140625" customWidth="1"/>
    <col min="8" max="8" width="11.44140625" customWidth="1"/>
    <col min="9" max="9" width="11" customWidth="1"/>
    <col min="10" max="10" width="12.33203125" customWidth="1"/>
    <col min="11" max="11" width="6.5546875" customWidth="1"/>
    <col min="12" max="12" width="48" customWidth="1"/>
  </cols>
  <sheetData>
    <row r="1" spans="1:30" ht="39.6" x14ac:dyDescent="0.25">
      <c r="A1" s="34"/>
      <c r="B1" s="34" t="s">
        <v>100</v>
      </c>
      <c r="C1" s="34" t="s">
        <v>101</v>
      </c>
      <c r="D1" s="34" t="s">
        <v>102</v>
      </c>
      <c r="E1" s="39" t="s">
        <v>0</v>
      </c>
      <c r="F1" s="29" t="s">
        <v>1</v>
      </c>
      <c r="G1" s="29" t="s">
        <v>2</v>
      </c>
      <c r="H1" s="29" t="s">
        <v>3</v>
      </c>
      <c r="I1" s="29" t="s">
        <v>4</v>
      </c>
      <c r="J1" s="29" t="s">
        <v>5</v>
      </c>
      <c r="K1" s="29" t="s">
        <v>6</v>
      </c>
      <c r="L1" s="29" t="s">
        <v>7</v>
      </c>
      <c r="M1" s="29" t="s">
        <v>8</v>
      </c>
      <c r="N1" s="29" t="s">
        <v>9</v>
      </c>
      <c r="O1" s="29" t="s">
        <v>10</v>
      </c>
      <c r="P1" s="29" t="s">
        <v>11</v>
      </c>
      <c r="Q1" s="29" t="s">
        <v>12</v>
      </c>
      <c r="R1" s="29" t="s">
        <v>13</v>
      </c>
      <c r="S1" s="29" t="s">
        <v>14</v>
      </c>
      <c r="T1" s="29" t="s">
        <v>15</v>
      </c>
      <c r="U1" s="32" t="s">
        <v>16</v>
      </c>
      <c r="V1" s="29"/>
      <c r="W1" s="29"/>
      <c r="X1" s="29"/>
      <c r="Y1" s="42"/>
      <c r="Z1" s="42"/>
      <c r="AA1" s="42"/>
      <c r="AB1" s="42"/>
      <c r="AC1" s="42"/>
      <c r="AD1" s="42"/>
    </row>
    <row r="2" spans="1:30" ht="13.8" x14ac:dyDescent="0.25">
      <c r="A2" s="26" t="s">
        <v>690</v>
      </c>
      <c r="B2" s="26">
        <v>1</v>
      </c>
      <c r="C2" s="26">
        <v>1</v>
      </c>
      <c r="D2" s="26"/>
      <c r="E2" s="6" t="str">
        <f t="shared" ref="E2:E14" si="0">((B2&amp;"_")&amp;C2)&amp;IF((D2=""),"",("_"&amp;D2))</f>
        <v>1_1</v>
      </c>
      <c r="F2" s="34" t="str">
        <f t="shared" ref="F2:F33" si="1">CONCATENATE(LEFT(A2,FIND("‡",SUBSTITUTE(A2,"_","‡",4))),E2)</f>
        <v>pghq_CFC_All_General_1_1</v>
      </c>
      <c r="G2" s="36"/>
      <c r="H2" s="36"/>
      <c r="I2" s="26" t="s">
        <v>18</v>
      </c>
      <c r="J2" s="36" t="s">
        <v>19</v>
      </c>
      <c r="K2" s="36"/>
      <c r="L2" s="26" t="s">
        <v>103</v>
      </c>
      <c r="M2" s="36"/>
      <c r="N2" s="36"/>
      <c r="O2" s="36"/>
      <c r="P2" s="36"/>
      <c r="Q2" s="36"/>
      <c r="R2" s="3"/>
      <c r="S2" s="36"/>
      <c r="T2" s="36"/>
      <c r="U2" s="1"/>
      <c r="V2" s="36"/>
      <c r="W2" s="36"/>
      <c r="X2" s="36"/>
      <c r="Y2" s="36"/>
      <c r="Z2" s="36"/>
      <c r="AA2" s="36"/>
      <c r="AB2" s="36"/>
      <c r="AC2" s="36"/>
      <c r="AD2" s="36"/>
    </row>
    <row r="3" spans="1:30" ht="1.5" customHeight="1" x14ac:dyDescent="0.3">
      <c r="A3" s="26" t="s">
        <v>690</v>
      </c>
      <c r="B3" s="26">
        <v>1</v>
      </c>
      <c r="C3" s="26">
        <v>1</v>
      </c>
      <c r="D3" s="26">
        <v>1</v>
      </c>
      <c r="E3" s="6" t="str">
        <f t="shared" si="0"/>
        <v>1_1_1</v>
      </c>
      <c r="F3" s="34" t="str">
        <f t="shared" si="1"/>
        <v>pghq_CFC_All_General_1_1_1</v>
      </c>
      <c r="G3" s="36"/>
      <c r="H3" s="14"/>
      <c r="I3" s="14" t="s">
        <v>18</v>
      </c>
      <c r="J3" s="3" t="s">
        <v>27</v>
      </c>
      <c r="K3" s="14"/>
      <c r="L3" s="30" t="s">
        <v>691</v>
      </c>
      <c r="M3" s="14"/>
      <c r="N3" s="14"/>
      <c r="O3" s="14"/>
      <c r="P3" s="14"/>
      <c r="Q3" s="36"/>
      <c r="R3" s="14"/>
      <c r="S3" s="14"/>
      <c r="T3" s="14"/>
      <c r="U3" s="21"/>
      <c r="V3" s="14"/>
      <c r="W3" s="14"/>
      <c r="X3" s="14"/>
      <c r="Y3" s="14"/>
      <c r="Z3" s="14"/>
      <c r="AA3" s="14"/>
      <c r="AB3" s="14"/>
      <c r="AC3" s="14"/>
      <c r="AD3" s="14"/>
    </row>
    <row r="4" spans="1:30" ht="1.5" customHeight="1" x14ac:dyDescent="0.3">
      <c r="A4" s="26" t="s">
        <v>690</v>
      </c>
      <c r="B4" s="26">
        <v>1</v>
      </c>
      <c r="C4" s="26">
        <v>1</v>
      </c>
      <c r="D4" s="26">
        <v>2</v>
      </c>
      <c r="E4" s="6" t="str">
        <f t="shared" si="0"/>
        <v>1_1_2</v>
      </c>
      <c r="F4" s="34" t="str">
        <f t="shared" si="1"/>
        <v>pghq_CFC_All_General_1_1_2</v>
      </c>
      <c r="G4" s="41"/>
      <c r="H4" s="7"/>
      <c r="I4" s="14" t="s">
        <v>18</v>
      </c>
      <c r="J4" s="3" t="s">
        <v>27</v>
      </c>
      <c r="K4" s="7"/>
      <c r="L4" s="27" t="s">
        <v>392</v>
      </c>
      <c r="M4" s="7"/>
      <c r="N4" s="7"/>
      <c r="O4" s="7"/>
      <c r="P4" s="7"/>
      <c r="Q4" s="41"/>
      <c r="R4" s="7"/>
      <c r="S4" s="7"/>
      <c r="T4" s="7"/>
      <c r="U4" s="9"/>
      <c r="V4" s="7"/>
      <c r="W4" s="7"/>
      <c r="X4" s="7"/>
      <c r="Y4" s="7"/>
      <c r="Z4" s="7"/>
      <c r="AA4" s="7"/>
      <c r="AB4" s="7"/>
      <c r="AC4" s="7"/>
      <c r="AD4" s="7"/>
    </row>
    <row r="5" spans="1:30" ht="115.2" x14ac:dyDescent="0.3">
      <c r="A5" s="26" t="s">
        <v>690</v>
      </c>
      <c r="B5" s="26">
        <v>1</v>
      </c>
      <c r="C5" s="26">
        <v>1</v>
      </c>
      <c r="D5" s="26">
        <v>3</v>
      </c>
      <c r="E5" s="6" t="str">
        <f t="shared" si="0"/>
        <v>1_1_3</v>
      </c>
      <c r="F5" s="34" t="str">
        <f t="shared" si="1"/>
        <v>pghq_CFC_All_General_1_1_3</v>
      </c>
      <c r="G5" s="41"/>
      <c r="H5" s="7"/>
      <c r="I5" s="14" t="s">
        <v>18</v>
      </c>
      <c r="J5" s="3" t="s">
        <v>27</v>
      </c>
      <c r="K5" s="7"/>
      <c r="L5" s="27" t="s">
        <v>105</v>
      </c>
      <c r="M5" s="27"/>
      <c r="N5" s="7"/>
      <c r="O5" s="7"/>
      <c r="P5" s="7"/>
      <c r="Q5" s="41"/>
      <c r="R5" s="7"/>
      <c r="S5" s="7"/>
      <c r="T5" s="7"/>
      <c r="U5" s="9"/>
      <c r="V5" s="7"/>
      <c r="W5" s="7"/>
      <c r="X5" s="7"/>
      <c r="Y5" s="7"/>
      <c r="Z5" s="7"/>
      <c r="AA5" s="7"/>
      <c r="AB5" s="7"/>
      <c r="AC5" s="7"/>
      <c r="AD5" s="7"/>
    </row>
    <row r="6" spans="1:30" ht="216" x14ac:dyDescent="0.3">
      <c r="A6" s="26" t="s">
        <v>690</v>
      </c>
      <c r="B6" s="26">
        <v>1</v>
      </c>
      <c r="C6" s="26">
        <v>1</v>
      </c>
      <c r="D6" s="34">
        <v>4</v>
      </c>
      <c r="E6" s="6" t="str">
        <f t="shared" si="0"/>
        <v>1_1_4</v>
      </c>
      <c r="F6" s="34" t="str">
        <f t="shared" si="1"/>
        <v>pghq_CFC_All_General_1_1_4</v>
      </c>
      <c r="G6" s="41"/>
      <c r="H6" s="34"/>
      <c r="I6" s="14" t="s">
        <v>18</v>
      </c>
      <c r="J6" s="3" t="s">
        <v>27</v>
      </c>
      <c r="K6" s="34"/>
      <c r="L6" s="33" t="s">
        <v>106</v>
      </c>
      <c r="M6" s="33"/>
      <c r="N6" s="34"/>
      <c r="O6" s="34"/>
      <c r="P6" s="34"/>
      <c r="Q6" s="41"/>
      <c r="R6" s="34"/>
      <c r="S6" s="34"/>
      <c r="T6" s="34"/>
      <c r="U6" s="9"/>
      <c r="V6" s="34"/>
      <c r="W6" s="34"/>
      <c r="X6" s="34"/>
      <c r="Y6" s="34"/>
      <c r="Z6" s="34"/>
      <c r="AA6" s="34"/>
      <c r="AB6" s="34"/>
      <c r="AC6" s="34"/>
      <c r="AD6" s="34"/>
    </row>
    <row r="7" spans="1:30" ht="144" x14ac:dyDescent="0.3">
      <c r="A7" s="26" t="s">
        <v>690</v>
      </c>
      <c r="B7" s="26">
        <v>1</v>
      </c>
      <c r="C7" s="26">
        <v>1</v>
      </c>
      <c r="D7" s="34">
        <v>5</v>
      </c>
      <c r="E7" s="6" t="str">
        <f t="shared" si="0"/>
        <v>1_1_5</v>
      </c>
      <c r="F7" s="34" t="str">
        <f t="shared" si="1"/>
        <v>pghq_CFC_All_General_1_1_5</v>
      </c>
      <c r="G7" s="41"/>
      <c r="H7" s="34"/>
      <c r="I7" s="14" t="s">
        <v>18</v>
      </c>
      <c r="J7" s="3" t="s">
        <v>27</v>
      </c>
      <c r="K7" s="34"/>
      <c r="L7" s="33" t="s">
        <v>692</v>
      </c>
      <c r="M7" s="33"/>
      <c r="N7" s="34"/>
      <c r="O7" s="34"/>
      <c r="P7" s="34"/>
      <c r="Q7" s="41"/>
      <c r="R7" s="34"/>
      <c r="S7" s="34"/>
      <c r="T7" s="34"/>
      <c r="U7" s="9"/>
      <c r="V7" s="34"/>
      <c r="W7" s="34"/>
      <c r="X7" s="34"/>
      <c r="Y7" s="34"/>
      <c r="Z7" s="34"/>
      <c r="AA7" s="34"/>
      <c r="AB7" s="34"/>
      <c r="AC7" s="34"/>
      <c r="AD7" s="34"/>
    </row>
    <row r="8" spans="1:30" ht="115.2" x14ac:dyDescent="0.3">
      <c r="A8" s="26" t="s">
        <v>690</v>
      </c>
      <c r="B8" s="26">
        <v>1</v>
      </c>
      <c r="C8" s="26">
        <v>1</v>
      </c>
      <c r="D8" s="34">
        <v>6</v>
      </c>
      <c r="E8" s="6" t="str">
        <f t="shared" si="0"/>
        <v>1_1_6</v>
      </c>
      <c r="F8" s="34" t="str">
        <f t="shared" si="1"/>
        <v>pghq_CFC_All_General_1_1_6</v>
      </c>
      <c r="G8" s="41"/>
      <c r="H8" s="34"/>
      <c r="I8" s="14" t="s">
        <v>18</v>
      </c>
      <c r="J8" s="3" t="s">
        <v>27</v>
      </c>
      <c r="K8" s="34"/>
      <c r="L8" s="33" t="s">
        <v>108</v>
      </c>
      <c r="M8" s="33"/>
      <c r="N8" s="34"/>
      <c r="O8" s="34"/>
      <c r="P8" s="34"/>
      <c r="Q8" s="41"/>
      <c r="R8" s="34"/>
      <c r="S8" s="34"/>
      <c r="T8" s="34"/>
      <c r="U8" s="9"/>
      <c r="V8" s="34"/>
      <c r="W8" s="34"/>
      <c r="X8" s="34"/>
      <c r="Y8" s="34"/>
      <c r="Z8" s="34"/>
      <c r="AA8" s="34"/>
      <c r="AB8" s="34"/>
      <c r="AC8" s="34"/>
      <c r="AD8" s="34"/>
    </row>
    <row r="9" spans="1:30" ht="100.8" x14ac:dyDescent="0.3">
      <c r="A9" s="26" t="s">
        <v>690</v>
      </c>
      <c r="B9" s="26">
        <v>1</v>
      </c>
      <c r="C9" s="26">
        <v>1</v>
      </c>
      <c r="D9" s="34">
        <v>7</v>
      </c>
      <c r="E9" s="6" t="str">
        <f t="shared" si="0"/>
        <v>1_1_7</v>
      </c>
      <c r="F9" s="34" t="str">
        <f t="shared" si="1"/>
        <v>pghq_CFC_All_General_1_1_7</v>
      </c>
      <c r="G9" s="41"/>
      <c r="H9" s="34"/>
      <c r="I9" s="14" t="s">
        <v>18</v>
      </c>
      <c r="J9" s="3" t="s">
        <v>27</v>
      </c>
      <c r="K9" s="34"/>
      <c r="L9" s="33" t="s">
        <v>693</v>
      </c>
      <c r="M9" s="33"/>
      <c r="N9" s="34"/>
      <c r="O9" s="34"/>
      <c r="P9" s="34"/>
      <c r="Q9" s="41"/>
      <c r="R9" s="34"/>
      <c r="S9" s="34"/>
      <c r="T9" s="34"/>
      <c r="U9" s="9"/>
      <c r="V9" s="34"/>
      <c r="W9" s="34"/>
      <c r="X9" s="34"/>
      <c r="Y9" s="34"/>
      <c r="Z9" s="34"/>
      <c r="AA9" s="34"/>
      <c r="AB9" s="34"/>
      <c r="AC9" s="34"/>
      <c r="AD9" s="34"/>
    </row>
    <row r="10" spans="1:30" ht="129.6" x14ac:dyDescent="0.3">
      <c r="A10" s="26" t="s">
        <v>690</v>
      </c>
      <c r="B10" s="26">
        <v>1</v>
      </c>
      <c r="C10" s="26">
        <v>1</v>
      </c>
      <c r="D10" s="34">
        <v>8</v>
      </c>
      <c r="E10" s="6" t="str">
        <f t="shared" si="0"/>
        <v>1_1_8</v>
      </c>
      <c r="F10" s="34" t="str">
        <f t="shared" si="1"/>
        <v>pghq_CFC_All_General_1_1_8</v>
      </c>
      <c r="G10" s="41"/>
      <c r="H10" s="34"/>
      <c r="I10" s="14" t="s">
        <v>18</v>
      </c>
      <c r="J10" s="3" t="s">
        <v>27</v>
      </c>
      <c r="K10" s="34"/>
      <c r="L10" s="33" t="s">
        <v>110</v>
      </c>
      <c r="M10" s="33"/>
      <c r="N10" s="34"/>
      <c r="O10" s="34"/>
      <c r="P10" s="34"/>
      <c r="Q10" s="41"/>
      <c r="R10" s="34"/>
      <c r="S10" s="34"/>
      <c r="T10" s="34"/>
      <c r="U10" s="9"/>
      <c r="V10" s="34"/>
      <c r="W10" s="34"/>
      <c r="X10" s="34"/>
      <c r="Y10" s="34"/>
      <c r="Z10" s="34"/>
      <c r="AA10" s="34"/>
      <c r="AB10" s="34"/>
      <c r="AC10" s="34"/>
      <c r="AD10" s="34"/>
    </row>
    <row r="11" spans="1:30" ht="187.2" x14ac:dyDescent="0.3">
      <c r="A11" s="26" t="s">
        <v>690</v>
      </c>
      <c r="B11" s="26">
        <v>1</v>
      </c>
      <c r="C11" s="26">
        <v>1</v>
      </c>
      <c r="D11" s="34">
        <v>9</v>
      </c>
      <c r="E11" s="6" t="str">
        <f t="shared" si="0"/>
        <v>1_1_9</v>
      </c>
      <c r="F11" s="34" t="str">
        <f t="shared" si="1"/>
        <v>pghq_CFC_All_General_1_1_9</v>
      </c>
      <c r="G11" s="41"/>
      <c r="H11" s="34"/>
      <c r="I11" s="14" t="s">
        <v>18</v>
      </c>
      <c r="J11" s="3" t="s">
        <v>27</v>
      </c>
      <c r="K11" s="34"/>
      <c r="L11" s="33" t="s">
        <v>111</v>
      </c>
      <c r="M11" s="33"/>
      <c r="N11" s="34"/>
      <c r="O11" s="34"/>
      <c r="P11" s="34"/>
      <c r="Q11" s="41"/>
      <c r="R11" s="34"/>
      <c r="S11" s="34"/>
      <c r="T11" s="34"/>
      <c r="U11" s="9"/>
      <c r="V11" s="34"/>
      <c r="W11" s="34"/>
      <c r="X11" s="34"/>
      <c r="Y11" s="34"/>
      <c r="Z11" s="34"/>
      <c r="AA11" s="34"/>
      <c r="AB11" s="34"/>
      <c r="AC11" s="34"/>
      <c r="AD11" s="34"/>
    </row>
    <row r="12" spans="1:30" ht="115.2" x14ac:dyDescent="0.3">
      <c r="A12" s="26" t="s">
        <v>690</v>
      </c>
      <c r="B12" s="26">
        <v>1</v>
      </c>
      <c r="C12" s="26">
        <v>1</v>
      </c>
      <c r="D12" s="34">
        <v>10</v>
      </c>
      <c r="E12" s="6" t="str">
        <f t="shared" si="0"/>
        <v>1_1_10</v>
      </c>
      <c r="F12" s="34" t="str">
        <f t="shared" si="1"/>
        <v>pghq_CFC_All_General_1_1_10</v>
      </c>
      <c r="G12" s="41"/>
      <c r="H12" s="34"/>
      <c r="I12" s="14" t="s">
        <v>18</v>
      </c>
      <c r="J12" s="3" t="s">
        <v>27</v>
      </c>
      <c r="K12" s="34"/>
      <c r="L12" s="33" t="s">
        <v>112</v>
      </c>
      <c r="M12" s="33"/>
      <c r="N12" s="34"/>
      <c r="O12" s="34"/>
      <c r="P12" s="34"/>
      <c r="Q12" s="41"/>
      <c r="R12" s="34"/>
      <c r="S12" s="34"/>
      <c r="T12" s="34"/>
      <c r="U12" s="9"/>
      <c r="V12" s="34"/>
      <c r="W12" s="34"/>
      <c r="X12" s="34"/>
      <c r="Y12" s="34"/>
      <c r="Z12" s="34"/>
      <c r="AA12" s="34"/>
      <c r="AB12" s="34"/>
      <c r="AC12" s="34"/>
      <c r="AD12" s="34"/>
    </row>
    <row r="13" spans="1:30" ht="129.6" x14ac:dyDescent="0.3">
      <c r="A13" s="34" t="s">
        <v>694</v>
      </c>
      <c r="B13" s="34">
        <v>1</v>
      </c>
      <c r="C13" s="34">
        <v>2</v>
      </c>
      <c r="D13" s="34">
        <v>1</v>
      </c>
      <c r="E13" s="6" t="str">
        <f t="shared" si="0"/>
        <v>1_2_1</v>
      </c>
      <c r="F13" s="34" t="str">
        <f t="shared" si="1"/>
        <v>pghq_CFC_All_General_1_2_1</v>
      </c>
      <c r="G13" s="41"/>
      <c r="H13" s="34"/>
      <c r="I13" s="34" t="s">
        <v>695</v>
      </c>
      <c r="J13" s="41" t="s">
        <v>21</v>
      </c>
      <c r="K13" s="34"/>
      <c r="L13" s="33" t="s">
        <v>696</v>
      </c>
      <c r="M13" s="11" t="s">
        <v>22</v>
      </c>
      <c r="N13" s="34"/>
      <c r="O13" s="34"/>
      <c r="P13" s="34"/>
      <c r="Q13" s="41"/>
      <c r="R13" s="34"/>
      <c r="S13" s="34"/>
      <c r="T13" s="34"/>
      <c r="U13" s="9"/>
      <c r="V13" s="34"/>
      <c r="W13" s="34"/>
      <c r="X13" s="34"/>
      <c r="Y13" s="34"/>
      <c r="Z13" s="34"/>
      <c r="AA13" s="34"/>
      <c r="AB13" s="34"/>
      <c r="AC13" s="34"/>
      <c r="AD13" s="34"/>
    </row>
    <row r="14" spans="1:30" ht="388.8" x14ac:dyDescent="0.3">
      <c r="A14" s="34" t="s">
        <v>694</v>
      </c>
      <c r="B14" s="34">
        <v>1</v>
      </c>
      <c r="C14" s="34">
        <v>2</v>
      </c>
      <c r="D14" s="34">
        <v>2</v>
      </c>
      <c r="E14" s="6" t="str">
        <f t="shared" si="0"/>
        <v>1_2_2</v>
      </c>
      <c r="F14" s="34" t="str">
        <f t="shared" si="1"/>
        <v>pghq_CFC_All_General_1_2_2</v>
      </c>
      <c r="G14" s="41"/>
      <c r="H14" s="34"/>
      <c r="I14" s="34" t="s">
        <v>695</v>
      </c>
      <c r="J14" s="41" t="s">
        <v>35</v>
      </c>
      <c r="K14" s="34"/>
      <c r="L14" s="33" t="s">
        <v>113</v>
      </c>
      <c r="M14" s="33" t="s">
        <v>114</v>
      </c>
      <c r="N14" s="34"/>
      <c r="O14" s="34"/>
      <c r="P14" s="34"/>
      <c r="Q14" s="41"/>
      <c r="R14" s="34"/>
      <c r="S14" s="34"/>
      <c r="T14" s="34"/>
      <c r="U14" s="9"/>
      <c r="V14" s="34"/>
      <c r="W14" s="34"/>
      <c r="X14" s="34"/>
      <c r="Y14" s="34"/>
      <c r="Z14" s="34"/>
      <c r="AA14" s="34"/>
      <c r="AB14" s="34"/>
      <c r="AC14" s="34"/>
      <c r="AD14" s="34"/>
    </row>
    <row r="15" spans="1:30" ht="14.4" x14ac:dyDescent="0.3">
      <c r="A15" s="34"/>
      <c r="B15" s="34"/>
      <c r="C15" s="34"/>
      <c r="D15" s="34"/>
      <c r="E15" s="34"/>
      <c r="F15" s="34" t="e">
        <f t="shared" si="1"/>
        <v>#VALUE!</v>
      </c>
      <c r="G15" s="41"/>
      <c r="H15" s="34"/>
      <c r="I15" s="34"/>
      <c r="J15" s="41"/>
      <c r="K15" s="34"/>
      <c r="L15" s="33"/>
      <c r="M15" s="33"/>
      <c r="N15" s="34"/>
      <c r="O15" s="34"/>
      <c r="P15" s="34"/>
      <c r="Q15" s="41"/>
      <c r="R15" s="34"/>
      <c r="S15" s="34"/>
      <c r="T15" s="34"/>
      <c r="U15" s="9"/>
      <c r="V15" s="34"/>
      <c r="W15" s="34"/>
      <c r="X15" s="34"/>
      <c r="Y15" s="34"/>
      <c r="Z15" s="34"/>
      <c r="AA15" s="34"/>
      <c r="AB15" s="34"/>
      <c r="AC15" s="34"/>
      <c r="AD15" s="34"/>
    </row>
    <row r="16" spans="1:30" ht="14.4" x14ac:dyDescent="0.3">
      <c r="A16" s="34"/>
      <c r="B16" s="34"/>
      <c r="C16" s="34"/>
      <c r="D16" s="34"/>
      <c r="E16" s="34"/>
      <c r="F16" s="34" t="e">
        <f t="shared" si="1"/>
        <v>#VALUE!</v>
      </c>
      <c r="G16" s="41"/>
      <c r="H16" s="34"/>
      <c r="I16" s="34"/>
      <c r="J16" s="41"/>
      <c r="K16" s="34"/>
      <c r="L16" s="33"/>
      <c r="M16" s="33"/>
      <c r="N16" s="34"/>
      <c r="O16" s="34"/>
      <c r="P16" s="34"/>
      <c r="Q16" s="41"/>
      <c r="R16" s="34"/>
      <c r="S16" s="34"/>
      <c r="T16" s="34"/>
      <c r="U16" s="9"/>
      <c r="V16" s="34"/>
      <c r="W16" s="34"/>
      <c r="X16" s="34"/>
      <c r="Y16" s="34"/>
      <c r="Z16" s="34"/>
      <c r="AA16" s="34"/>
      <c r="AB16" s="34"/>
      <c r="AC16" s="34"/>
      <c r="AD16" s="34"/>
    </row>
    <row r="17" spans="1:30" ht="14.4" x14ac:dyDescent="0.3">
      <c r="A17" s="34"/>
      <c r="B17" s="34"/>
      <c r="C17" s="34"/>
      <c r="D17" s="34"/>
      <c r="E17" s="34"/>
      <c r="F17" s="34" t="e">
        <f t="shared" si="1"/>
        <v>#VALUE!</v>
      </c>
      <c r="G17" s="41"/>
      <c r="H17" s="34"/>
      <c r="I17" s="34"/>
      <c r="J17" s="41"/>
      <c r="K17" s="34"/>
      <c r="L17" s="33"/>
      <c r="M17" s="33"/>
      <c r="N17" s="34"/>
      <c r="O17" s="34"/>
      <c r="P17" s="34"/>
      <c r="Q17" s="41"/>
      <c r="R17" s="34"/>
      <c r="S17" s="34"/>
      <c r="T17" s="34"/>
      <c r="U17" s="9"/>
      <c r="V17" s="34"/>
      <c r="W17" s="34"/>
      <c r="X17" s="34"/>
      <c r="Y17" s="34"/>
      <c r="Z17" s="34"/>
      <c r="AA17" s="34"/>
      <c r="AB17" s="34"/>
      <c r="AC17" s="34"/>
      <c r="AD17" s="34"/>
    </row>
    <row r="18" spans="1:30" ht="14.4" x14ac:dyDescent="0.3">
      <c r="A18" s="34"/>
      <c r="B18" s="34"/>
      <c r="C18" s="34"/>
      <c r="D18" s="34"/>
      <c r="E18" s="34"/>
      <c r="F18" s="34" t="e">
        <f t="shared" si="1"/>
        <v>#VALUE!</v>
      </c>
      <c r="G18" s="41"/>
      <c r="H18" s="34"/>
      <c r="I18" s="34"/>
      <c r="J18" s="41"/>
      <c r="K18" s="34"/>
      <c r="L18" s="33"/>
      <c r="M18" s="33"/>
      <c r="N18" s="34"/>
      <c r="O18" s="34"/>
      <c r="P18" s="34"/>
      <c r="Q18" s="41"/>
      <c r="R18" s="34"/>
      <c r="S18" s="34"/>
      <c r="T18" s="34"/>
      <c r="U18" s="9"/>
      <c r="V18" s="34"/>
      <c r="W18" s="34"/>
      <c r="X18" s="34"/>
      <c r="Y18" s="34"/>
      <c r="Z18" s="34"/>
      <c r="AA18" s="34"/>
      <c r="AB18" s="34"/>
      <c r="AC18" s="34"/>
      <c r="AD18" s="34"/>
    </row>
    <row r="19" spans="1:30" ht="14.4" x14ac:dyDescent="0.3">
      <c r="A19" s="34"/>
      <c r="B19" s="34"/>
      <c r="C19" s="34"/>
      <c r="D19" s="34"/>
      <c r="E19" s="34"/>
      <c r="F19" s="34" t="e">
        <f t="shared" si="1"/>
        <v>#VALUE!</v>
      </c>
      <c r="G19" s="41"/>
      <c r="H19" s="34"/>
      <c r="I19" s="34"/>
      <c r="J19" s="41"/>
      <c r="K19" s="34"/>
      <c r="L19" s="33"/>
      <c r="M19" s="33"/>
      <c r="N19" s="34"/>
      <c r="O19" s="34"/>
      <c r="P19" s="34"/>
      <c r="Q19" s="41"/>
      <c r="R19" s="34"/>
      <c r="S19" s="34"/>
      <c r="T19" s="34"/>
      <c r="U19" s="9"/>
      <c r="V19" s="34"/>
      <c r="W19" s="34"/>
      <c r="X19" s="34"/>
      <c r="Y19" s="34"/>
      <c r="Z19" s="34"/>
      <c r="AA19" s="34"/>
      <c r="AB19" s="34"/>
      <c r="AC19" s="34"/>
      <c r="AD19" s="34"/>
    </row>
    <row r="20" spans="1:30" ht="14.4" x14ac:dyDescent="0.3">
      <c r="A20" s="34"/>
      <c r="B20" s="34"/>
      <c r="C20" s="34"/>
      <c r="D20" s="34"/>
      <c r="E20" s="34"/>
      <c r="F20" s="34" t="e">
        <f t="shared" si="1"/>
        <v>#VALUE!</v>
      </c>
      <c r="G20" s="41"/>
      <c r="H20" s="34"/>
      <c r="I20" s="34"/>
      <c r="J20" s="41"/>
      <c r="K20" s="34"/>
      <c r="L20" s="33"/>
      <c r="M20" s="33"/>
      <c r="N20" s="34"/>
      <c r="O20" s="34"/>
      <c r="P20" s="34"/>
      <c r="Q20" s="41"/>
      <c r="R20" s="34"/>
      <c r="S20" s="34"/>
      <c r="T20" s="34"/>
      <c r="U20" s="9"/>
      <c r="V20" s="34"/>
      <c r="W20" s="34"/>
      <c r="X20" s="34"/>
      <c r="Y20" s="34"/>
      <c r="Z20" s="34"/>
      <c r="AA20" s="34"/>
      <c r="AB20" s="34"/>
      <c r="AC20" s="34"/>
      <c r="AD20" s="34"/>
    </row>
    <row r="21" spans="1:30" ht="14.4" x14ac:dyDescent="0.3">
      <c r="A21" s="34"/>
      <c r="B21" s="34"/>
      <c r="C21" s="34"/>
      <c r="D21" s="34"/>
      <c r="E21" s="34"/>
      <c r="F21" s="34" t="e">
        <f t="shared" si="1"/>
        <v>#VALUE!</v>
      </c>
      <c r="G21" s="41"/>
      <c r="H21" s="34"/>
      <c r="I21" s="34"/>
      <c r="J21" s="41"/>
      <c r="K21" s="34"/>
      <c r="L21" s="33"/>
      <c r="M21" s="33"/>
      <c r="N21" s="34"/>
      <c r="O21" s="34"/>
      <c r="P21" s="34"/>
      <c r="Q21" s="41"/>
      <c r="R21" s="34"/>
      <c r="S21" s="34"/>
      <c r="T21" s="34"/>
      <c r="U21" s="9"/>
      <c r="V21" s="34"/>
      <c r="W21" s="34"/>
      <c r="X21" s="34"/>
      <c r="Y21" s="34"/>
      <c r="Z21" s="34"/>
      <c r="AA21" s="34"/>
      <c r="AB21" s="34"/>
      <c r="AC21" s="34"/>
      <c r="AD21" s="34"/>
    </row>
    <row r="22" spans="1:30" ht="14.4" x14ac:dyDescent="0.3">
      <c r="A22" s="34"/>
      <c r="B22" s="34"/>
      <c r="C22" s="34"/>
      <c r="D22" s="34"/>
      <c r="E22" s="34"/>
      <c r="F22" s="34" t="e">
        <f t="shared" si="1"/>
        <v>#VALUE!</v>
      </c>
      <c r="G22" s="41"/>
      <c r="H22" s="34"/>
      <c r="I22" s="34"/>
      <c r="J22" s="41"/>
      <c r="K22" s="34"/>
      <c r="L22" s="34"/>
      <c r="M22" s="33"/>
      <c r="N22" s="34"/>
      <c r="O22" s="34"/>
      <c r="P22" s="34"/>
      <c r="Q22" s="41"/>
      <c r="R22" s="34"/>
      <c r="S22" s="34"/>
      <c r="T22" s="34"/>
      <c r="U22" s="9"/>
      <c r="V22" s="34"/>
      <c r="W22" s="34"/>
      <c r="X22" s="34"/>
      <c r="Y22" s="34"/>
      <c r="Z22" s="34"/>
      <c r="AA22" s="34"/>
      <c r="AB22" s="34"/>
      <c r="AC22" s="34"/>
      <c r="AD22" s="34"/>
    </row>
    <row r="23" spans="1:30" ht="14.4" x14ac:dyDescent="0.3">
      <c r="A23" s="34"/>
      <c r="B23" s="34"/>
      <c r="C23" s="34"/>
      <c r="D23" s="34"/>
      <c r="E23" s="34"/>
      <c r="F23" s="34" t="e">
        <f t="shared" si="1"/>
        <v>#VALUE!</v>
      </c>
      <c r="G23" s="41"/>
      <c r="H23" s="34"/>
      <c r="I23" s="34"/>
      <c r="J23" s="41"/>
      <c r="K23" s="34"/>
      <c r="L23" s="33"/>
      <c r="M23" s="33"/>
      <c r="N23" s="34"/>
      <c r="O23" s="34"/>
      <c r="P23" s="34"/>
      <c r="Q23" s="41"/>
      <c r="R23" s="34"/>
      <c r="S23" s="34"/>
      <c r="T23" s="34"/>
      <c r="U23" s="9"/>
      <c r="V23" s="34"/>
      <c r="W23" s="34"/>
      <c r="X23" s="34"/>
      <c r="Y23" s="34"/>
      <c r="Z23" s="34"/>
      <c r="AA23" s="34"/>
      <c r="AB23" s="34"/>
      <c r="AC23" s="34"/>
      <c r="AD23" s="34"/>
    </row>
    <row r="24" spans="1:30" ht="14.4" x14ac:dyDescent="0.3">
      <c r="A24" s="34"/>
      <c r="B24" s="34"/>
      <c r="C24" s="34"/>
      <c r="D24" s="34"/>
      <c r="E24" s="34"/>
      <c r="F24" s="34" t="e">
        <f t="shared" si="1"/>
        <v>#VALUE!</v>
      </c>
      <c r="G24" s="41"/>
      <c r="H24" s="34"/>
      <c r="I24" s="34"/>
      <c r="J24" s="41"/>
      <c r="K24" s="34"/>
      <c r="L24" s="34"/>
      <c r="M24" s="33"/>
      <c r="N24" s="34"/>
      <c r="O24" s="34"/>
      <c r="P24" s="34"/>
      <c r="Q24" s="41"/>
      <c r="R24" s="34"/>
      <c r="S24" s="34"/>
      <c r="T24" s="34"/>
      <c r="U24" s="9"/>
      <c r="V24" s="34"/>
      <c r="W24" s="34"/>
      <c r="X24" s="34"/>
      <c r="Y24" s="34"/>
      <c r="Z24" s="34"/>
      <c r="AA24" s="34"/>
      <c r="AB24" s="34"/>
      <c r="AC24" s="34"/>
      <c r="AD24" s="34"/>
    </row>
    <row r="25" spans="1:30" ht="14.4" x14ac:dyDescent="0.3">
      <c r="A25" s="34"/>
      <c r="B25" s="34"/>
      <c r="C25" s="34"/>
      <c r="D25" s="34"/>
      <c r="E25" s="34"/>
      <c r="F25" s="34" t="e">
        <f t="shared" si="1"/>
        <v>#VALUE!</v>
      </c>
      <c r="G25" s="41"/>
      <c r="H25" s="34"/>
      <c r="I25" s="34"/>
      <c r="J25" s="41"/>
      <c r="K25" s="34"/>
      <c r="L25" s="33"/>
      <c r="M25" s="33"/>
      <c r="N25" s="34"/>
      <c r="O25" s="34"/>
      <c r="P25" s="34"/>
      <c r="Q25" s="41"/>
      <c r="R25" s="34"/>
      <c r="S25" s="34"/>
      <c r="T25" s="34"/>
      <c r="U25" s="9"/>
      <c r="V25" s="34"/>
      <c r="W25" s="34"/>
      <c r="X25" s="34"/>
      <c r="Y25" s="34"/>
      <c r="Z25" s="34"/>
      <c r="AA25" s="34"/>
      <c r="AB25" s="34"/>
      <c r="AC25" s="34"/>
      <c r="AD25" s="34"/>
    </row>
    <row r="26" spans="1:30" ht="14.4" x14ac:dyDescent="0.3">
      <c r="A26" s="34"/>
      <c r="B26" s="34"/>
      <c r="C26" s="34"/>
      <c r="D26" s="34"/>
      <c r="E26" s="34"/>
      <c r="F26" s="34" t="e">
        <f t="shared" si="1"/>
        <v>#VALUE!</v>
      </c>
      <c r="G26" s="41"/>
      <c r="H26" s="34"/>
      <c r="I26" s="34"/>
      <c r="J26" s="41"/>
      <c r="K26" s="34"/>
      <c r="L26" s="34"/>
      <c r="M26" s="33"/>
      <c r="N26" s="34"/>
      <c r="O26" s="34"/>
      <c r="P26" s="34"/>
      <c r="Q26" s="41"/>
      <c r="R26" s="34"/>
      <c r="S26" s="34"/>
      <c r="T26" s="34"/>
      <c r="U26" s="9"/>
      <c r="V26" s="34"/>
      <c r="W26" s="34"/>
      <c r="X26" s="34"/>
      <c r="Y26" s="34"/>
      <c r="Z26" s="34"/>
      <c r="AA26" s="34"/>
      <c r="AB26" s="34"/>
      <c r="AC26" s="34"/>
      <c r="AD26" s="34"/>
    </row>
    <row r="27" spans="1:30" ht="14.4" x14ac:dyDescent="0.3">
      <c r="A27" s="34"/>
      <c r="B27" s="34"/>
      <c r="C27" s="34"/>
      <c r="D27" s="34"/>
      <c r="E27" s="34"/>
      <c r="F27" s="34" t="e">
        <f t="shared" si="1"/>
        <v>#VALUE!</v>
      </c>
      <c r="G27" s="41"/>
      <c r="H27" s="34"/>
      <c r="I27" s="34"/>
      <c r="J27" s="41"/>
      <c r="K27" s="34"/>
      <c r="L27" s="33"/>
      <c r="M27" s="33"/>
      <c r="N27" s="34"/>
      <c r="O27" s="34"/>
      <c r="P27" s="34"/>
      <c r="Q27" s="41"/>
      <c r="R27" s="34"/>
      <c r="S27" s="34"/>
      <c r="T27" s="34"/>
      <c r="U27" s="9"/>
      <c r="V27" s="34"/>
      <c r="W27" s="34"/>
      <c r="X27" s="34"/>
      <c r="Y27" s="34"/>
      <c r="Z27" s="34"/>
      <c r="AA27" s="34"/>
      <c r="AB27" s="34"/>
      <c r="AC27" s="34"/>
      <c r="AD27" s="34"/>
    </row>
    <row r="28" spans="1:30" ht="14.4" x14ac:dyDescent="0.3">
      <c r="A28" s="34"/>
      <c r="B28" s="34"/>
      <c r="C28" s="34"/>
      <c r="D28" s="34"/>
      <c r="E28" s="34"/>
      <c r="F28" s="34" t="e">
        <f t="shared" si="1"/>
        <v>#VALUE!</v>
      </c>
      <c r="G28" s="41"/>
      <c r="H28" s="34"/>
      <c r="I28" s="34"/>
      <c r="J28" s="41"/>
      <c r="K28" s="34"/>
      <c r="L28" s="34"/>
      <c r="M28" s="33"/>
      <c r="N28" s="34"/>
      <c r="O28" s="34"/>
      <c r="P28" s="34"/>
      <c r="Q28" s="41"/>
      <c r="R28" s="34"/>
      <c r="S28" s="34"/>
      <c r="T28" s="34"/>
      <c r="U28" s="9"/>
      <c r="V28" s="34"/>
      <c r="W28" s="34"/>
      <c r="X28" s="34"/>
      <c r="Y28" s="34"/>
      <c r="Z28" s="34"/>
      <c r="AA28" s="34"/>
      <c r="AB28" s="34"/>
      <c r="AC28" s="34"/>
      <c r="AD28" s="34"/>
    </row>
    <row r="29" spans="1:30" ht="14.4" x14ac:dyDescent="0.3">
      <c r="A29" s="34"/>
      <c r="B29" s="34"/>
      <c r="C29" s="34"/>
      <c r="D29" s="34"/>
      <c r="E29" s="34"/>
      <c r="F29" s="34" t="e">
        <f t="shared" si="1"/>
        <v>#VALUE!</v>
      </c>
      <c r="G29" s="41"/>
      <c r="H29" s="34"/>
      <c r="I29" s="34"/>
      <c r="J29" s="41"/>
      <c r="K29" s="34"/>
      <c r="L29" s="33"/>
      <c r="M29" s="33"/>
      <c r="N29" s="34"/>
      <c r="O29" s="34"/>
      <c r="P29" s="34"/>
      <c r="Q29" s="41"/>
      <c r="R29" s="34"/>
      <c r="S29" s="34"/>
      <c r="T29" s="34"/>
      <c r="U29" s="9"/>
      <c r="V29" s="34"/>
      <c r="W29" s="34"/>
      <c r="X29" s="34"/>
      <c r="Y29" s="34"/>
      <c r="Z29" s="34"/>
      <c r="AA29" s="34"/>
      <c r="AB29" s="34"/>
      <c r="AC29" s="34"/>
      <c r="AD29" s="34"/>
    </row>
    <row r="30" spans="1:30" ht="14.4" x14ac:dyDescent="0.3">
      <c r="A30" s="34"/>
      <c r="B30" s="34"/>
      <c r="C30" s="34"/>
      <c r="D30" s="34"/>
      <c r="E30" s="34"/>
      <c r="F30" s="34" t="e">
        <f t="shared" si="1"/>
        <v>#VALUE!</v>
      </c>
      <c r="G30" s="41"/>
      <c r="H30" s="34"/>
      <c r="I30" s="34"/>
      <c r="J30" s="41"/>
      <c r="K30" s="34"/>
      <c r="L30" s="34"/>
      <c r="M30" s="33"/>
      <c r="N30" s="34"/>
      <c r="O30" s="34"/>
      <c r="P30" s="34"/>
      <c r="Q30" s="41"/>
      <c r="R30" s="34"/>
      <c r="S30" s="34"/>
      <c r="T30" s="34"/>
      <c r="U30" s="9"/>
      <c r="V30" s="34"/>
      <c r="W30" s="34"/>
      <c r="X30" s="34"/>
      <c r="Y30" s="34"/>
      <c r="Z30" s="34"/>
      <c r="AA30" s="34"/>
      <c r="AB30" s="34"/>
      <c r="AC30" s="34"/>
      <c r="AD30" s="34"/>
    </row>
    <row r="31" spans="1:30" ht="14.4" x14ac:dyDescent="0.3">
      <c r="A31" s="34"/>
      <c r="B31" s="34"/>
      <c r="C31" s="34"/>
      <c r="D31" s="34"/>
      <c r="E31" s="34"/>
      <c r="F31" s="34" t="e">
        <f t="shared" si="1"/>
        <v>#VALUE!</v>
      </c>
      <c r="G31" s="41"/>
      <c r="H31" s="34"/>
      <c r="I31" s="34"/>
      <c r="J31" s="41"/>
      <c r="K31" s="34"/>
      <c r="L31" s="33"/>
      <c r="M31" s="33"/>
      <c r="N31" s="34"/>
      <c r="O31" s="34"/>
      <c r="P31" s="34"/>
      <c r="Q31" s="41"/>
      <c r="R31" s="34"/>
      <c r="S31" s="34"/>
      <c r="T31" s="34"/>
      <c r="U31" s="9"/>
      <c r="V31" s="34"/>
      <c r="W31" s="34"/>
      <c r="X31" s="34"/>
      <c r="Y31" s="34"/>
      <c r="Z31" s="34"/>
      <c r="AA31" s="34"/>
      <c r="AB31" s="34"/>
      <c r="AC31" s="34"/>
      <c r="AD31" s="34"/>
    </row>
    <row r="32" spans="1:30" ht="14.4" x14ac:dyDescent="0.3">
      <c r="A32" s="34"/>
      <c r="B32" s="34"/>
      <c r="C32" s="34"/>
      <c r="D32" s="34"/>
      <c r="E32" s="34"/>
      <c r="F32" s="34" t="e">
        <f t="shared" si="1"/>
        <v>#VALUE!</v>
      </c>
      <c r="G32" s="41"/>
      <c r="H32" s="34"/>
      <c r="I32" s="34"/>
      <c r="J32" s="41"/>
      <c r="K32" s="34"/>
      <c r="L32" s="34"/>
      <c r="M32" s="33"/>
      <c r="N32" s="34"/>
      <c r="O32" s="34"/>
      <c r="P32" s="34"/>
      <c r="Q32" s="41"/>
      <c r="R32" s="34"/>
      <c r="S32" s="34"/>
      <c r="T32" s="34"/>
      <c r="U32" s="9"/>
      <c r="V32" s="34"/>
      <c r="W32" s="34"/>
      <c r="X32" s="34"/>
      <c r="Y32" s="34"/>
      <c r="Z32" s="34"/>
      <c r="AA32" s="34"/>
      <c r="AB32" s="34"/>
      <c r="AC32" s="34"/>
      <c r="AD32" s="34"/>
    </row>
    <row r="33" spans="1:30" ht="14.4" x14ac:dyDescent="0.3">
      <c r="A33" s="34"/>
      <c r="B33" s="34"/>
      <c r="C33" s="34"/>
      <c r="D33" s="34"/>
      <c r="E33" s="34"/>
      <c r="F33" s="34" t="e">
        <f t="shared" si="1"/>
        <v>#VALUE!</v>
      </c>
      <c r="G33" s="41"/>
      <c r="H33" s="34"/>
      <c r="I33" s="34"/>
      <c r="J33" s="34"/>
      <c r="K33" s="34"/>
      <c r="L33" s="33"/>
      <c r="M33" s="33"/>
      <c r="N33" s="34"/>
      <c r="O33" s="34"/>
      <c r="P33" s="34"/>
      <c r="Q33" s="41"/>
      <c r="R33" s="34"/>
      <c r="S33" s="34"/>
      <c r="T33" s="34"/>
      <c r="U33" s="9"/>
      <c r="V33" s="34"/>
      <c r="W33" s="34"/>
      <c r="X33" s="34"/>
      <c r="Y33" s="34"/>
      <c r="Z33" s="34"/>
      <c r="AA33" s="34"/>
      <c r="AB33" s="34"/>
      <c r="AC33" s="34"/>
      <c r="AD33" s="34"/>
    </row>
    <row r="34" spans="1:30" ht="14.4" x14ac:dyDescent="0.3">
      <c r="A34" s="34"/>
      <c r="B34" s="34"/>
      <c r="C34" s="34"/>
      <c r="D34" s="34"/>
      <c r="E34" s="34"/>
      <c r="F34" s="34" t="str">
        <f t="shared" ref="F34:F65" si="2">CONCATENATE("pghq_CFC_",E34)</f>
        <v>pghq_CFC_</v>
      </c>
      <c r="G34" s="41"/>
      <c r="H34" s="34"/>
      <c r="I34" s="34"/>
      <c r="J34" s="34"/>
      <c r="K34" s="34"/>
      <c r="L34" s="34"/>
      <c r="M34" s="33"/>
      <c r="N34" s="34"/>
      <c r="O34" s="34"/>
      <c r="P34" s="34"/>
      <c r="Q34" s="41"/>
      <c r="R34" s="34"/>
      <c r="S34" s="34"/>
      <c r="T34" s="34"/>
      <c r="U34" s="9"/>
      <c r="V34" s="34"/>
      <c r="W34" s="34"/>
      <c r="X34" s="34"/>
      <c r="Y34" s="34"/>
      <c r="Z34" s="34"/>
      <c r="AA34" s="34"/>
      <c r="AB34" s="34"/>
      <c r="AC34" s="34"/>
      <c r="AD34" s="34"/>
    </row>
    <row r="35" spans="1:30" ht="14.4" x14ac:dyDescent="0.3">
      <c r="A35" s="34"/>
      <c r="B35" s="34"/>
      <c r="C35" s="34"/>
      <c r="D35" s="34"/>
      <c r="E35" s="34"/>
      <c r="F35" s="34" t="str">
        <f t="shared" si="2"/>
        <v>pghq_CFC_</v>
      </c>
      <c r="G35" s="41"/>
      <c r="H35" s="34"/>
      <c r="I35" s="34"/>
      <c r="J35" s="34"/>
      <c r="K35" s="34"/>
      <c r="L35" s="33"/>
      <c r="M35" s="33"/>
      <c r="N35" s="34"/>
      <c r="O35" s="34"/>
      <c r="P35" s="34"/>
      <c r="Q35" s="41"/>
      <c r="R35" s="34"/>
      <c r="S35" s="34"/>
      <c r="T35" s="34"/>
      <c r="U35" s="9"/>
      <c r="V35" s="34"/>
      <c r="W35" s="34"/>
      <c r="X35" s="34"/>
      <c r="Y35" s="34"/>
      <c r="Z35" s="34"/>
      <c r="AA35" s="34"/>
      <c r="AB35" s="34"/>
      <c r="AC35" s="34"/>
      <c r="AD35" s="34"/>
    </row>
    <row r="36" spans="1:30" ht="14.4" x14ac:dyDescent="0.3">
      <c r="A36" s="34"/>
      <c r="B36" s="34"/>
      <c r="C36" s="34"/>
      <c r="D36" s="34"/>
      <c r="E36" s="34"/>
      <c r="F36" s="34" t="str">
        <f t="shared" si="2"/>
        <v>pghq_CFC_</v>
      </c>
      <c r="G36" s="41"/>
      <c r="H36" s="34"/>
      <c r="I36" s="34"/>
      <c r="J36" s="34"/>
      <c r="K36" s="34"/>
      <c r="L36" s="34"/>
      <c r="M36" s="33"/>
      <c r="N36" s="34"/>
      <c r="O36" s="34"/>
      <c r="P36" s="34"/>
      <c r="Q36" s="41"/>
      <c r="R36" s="34"/>
      <c r="S36" s="34"/>
      <c r="T36" s="34"/>
      <c r="U36" s="9"/>
      <c r="V36" s="34"/>
      <c r="W36" s="34"/>
      <c r="X36" s="34"/>
      <c r="Y36" s="34"/>
      <c r="Z36" s="34"/>
      <c r="AA36" s="34"/>
      <c r="AB36" s="34"/>
      <c r="AC36" s="34"/>
      <c r="AD36" s="34"/>
    </row>
    <row r="37" spans="1:30" ht="14.4" x14ac:dyDescent="0.3">
      <c r="A37" s="34"/>
      <c r="B37" s="34"/>
      <c r="C37" s="34"/>
      <c r="D37" s="34"/>
      <c r="E37" s="34"/>
      <c r="F37" s="34" t="str">
        <f t="shared" si="2"/>
        <v>pghq_CFC_</v>
      </c>
      <c r="G37" s="41"/>
      <c r="H37" s="34"/>
      <c r="I37" s="34"/>
      <c r="J37" s="34"/>
      <c r="K37" s="34"/>
      <c r="L37" s="33"/>
      <c r="M37" s="33"/>
      <c r="N37" s="34"/>
      <c r="O37" s="34"/>
      <c r="P37" s="34"/>
      <c r="Q37" s="41"/>
      <c r="R37" s="34"/>
      <c r="S37" s="34"/>
      <c r="T37" s="34"/>
      <c r="U37" s="9"/>
      <c r="V37" s="34"/>
      <c r="W37" s="34"/>
      <c r="X37" s="34"/>
      <c r="Y37" s="34"/>
      <c r="Z37" s="34"/>
      <c r="AA37" s="34"/>
      <c r="AB37" s="34"/>
      <c r="AC37" s="34"/>
      <c r="AD37" s="34"/>
    </row>
    <row r="38" spans="1:30" ht="13.8" x14ac:dyDescent="0.25">
      <c r="A38" s="34"/>
      <c r="B38" s="34"/>
      <c r="C38" s="34"/>
      <c r="D38" s="34"/>
      <c r="E38" s="31"/>
      <c r="F38" s="34" t="str">
        <f t="shared" si="2"/>
        <v>pghq_CFC_</v>
      </c>
      <c r="G38" s="41"/>
      <c r="H38" s="31"/>
      <c r="I38" s="34"/>
      <c r="J38" s="31"/>
      <c r="K38" s="31"/>
      <c r="L38" s="31"/>
      <c r="M38" s="31"/>
      <c r="N38" s="31"/>
      <c r="O38" s="31"/>
      <c r="P38" s="31"/>
      <c r="Q38" s="41"/>
      <c r="R38" s="31"/>
      <c r="S38" s="31"/>
      <c r="T38" s="31"/>
      <c r="U38" s="9"/>
      <c r="V38" s="31"/>
      <c r="W38" s="31"/>
      <c r="X38" s="31"/>
      <c r="Y38" s="31"/>
      <c r="Z38" s="31"/>
      <c r="AA38" s="31"/>
      <c r="AB38" s="31"/>
      <c r="AC38" s="31"/>
      <c r="AD38" s="31"/>
    </row>
    <row r="39" spans="1:30" ht="43.2" x14ac:dyDescent="0.3">
      <c r="A39" s="34"/>
      <c r="B39" s="34"/>
      <c r="C39" s="34"/>
      <c r="D39" s="34"/>
      <c r="E39" s="34"/>
      <c r="F39" s="34" t="str">
        <f t="shared" si="2"/>
        <v>pghq_CFC_</v>
      </c>
      <c r="G39" s="41"/>
      <c r="H39" s="34"/>
      <c r="I39" s="34"/>
      <c r="J39" s="34"/>
      <c r="K39" s="34"/>
      <c r="L39" s="33" t="s">
        <v>697</v>
      </c>
      <c r="M39" s="34"/>
      <c r="N39" s="34"/>
      <c r="O39" s="34"/>
      <c r="P39" s="34"/>
      <c r="Q39" s="41"/>
      <c r="R39" s="34"/>
      <c r="S39" s="34"/>
      <c r="T39" s="34"/>
      <c r="U39" s="9"/>
      <c r="V39" s="34"/>
      <c r="W39" s="34"/>
      <c r="X39" s="34"/>
      <c r="Y39" s="34"/>
      <c r="Z39" s="34"/>
      <c r="AA39" s="34"/>
      <c r="AB39" s="34"/>
      <c r="AC39" s="34"/>
      <c r="AD39" s="34"/>
    </row>
    <row r="40" spans="1:30" ht="14.4" x14ac:dyDescent="0.3">
      <c r="A40" s="34"/>
      <c r="B40" s="34"/>
      <c r="C40" s="34"/>
      <c r="D40" s="34"/>
      <c r="E40" s="34"/>
      <c r="F40" s="34" t="str">
        <f t="shared" si="2"/>
        <v>pghq_CFC_</v>
      </c>
      <c r="G40" s="41"/>
      <c r="H40" s="34"/>
      <c r="I40" s="34"/>
      <c r="J40" s="34"/>
      <c r="K40" s="34"/>
      <c r="L40" s="33" t="s">
        <v>698</v>
      </c>
      <c r="M40" s="34"/>
      <c r="N40" s="34"/>
      <c r="O40" s="34"/>
      <c r="P40" s="34"/>
      <c r="Q40" s="41"/>
      <c r="R40" s="34"/>
      <c r="S40" s="34"/>
      <c r="T40" s="34"/>
      <c r="U40" s="9"/>
      <c r="V40" s="34"/>
      <c r="W40" s="34"/>
      <c r="X40" s="34"/>
      <c r="Y40" s="34"/>
      <c r="Z40" s="34"/>
      <c r="AA40" s="34"/>
      <c r="AB40" s="34"/>
      <c r="AC40" s="34"/>
      <c r="AD40" s="34"/>
    </row>
    <row r="41" spans="1:30" ht="14.4" x14ac:dyDescent="0.3">
      <c r="A41" s="34"/>
      <c r="B41" s="34"/>
      <c r="C41" s="34"/>
      <c r="D41" s="34"/>
      <c r="E41" s="34"/>
      <c r="F41" s="34" t="str">
        <f t="shared" si="2"/>
        <v>pghq_CFC_</v>
      </c>
      <c r="G41" s="41"/>
      <c r="H41" s="34"/>
      <c r="I41" s="34"/>
      <c r="J41" s="34"/>
      <c r="K41" s="34"/>
      <c r="L41" s="33" t="s">
        <v>699</v>
      </c>
      <c r="M41" s="34"/>
      <c r="N41" s="34"/>
      <c r="O41" s="34"/>
      <c r="P41" s="34"/>
      <c r="Q41" s="41"/>
      <c r="R41" s="34"/>
      <c r="S41" s="34"/>
      <c r="T41" s="34"/>
      <c r="U41" s="9"/>
      <c r="V41" s="34"/>
      <c r="W41" s="34"/>
      <c r="X41" s="34"/>
      <c r="Y41" s="34"/>
      <c r="Z41" s="34"/>
      <c r="AA41" s="34"/>
      <c r="AB41" s="34"/>
      <c r="AC41" s="34"/>
      <c r="AD41" s="34"/>
    </row>
    <row r="42" spans="1:30" ht="13.8" x14ac:dyDescent="0.25">
      <c r="A42" s="34"/>
      <c r="B42" s="34"/>
      <c r="C42" s="34"/>
      <c r="D42" s="34"/>
      <c r="E42" s="34"/>
      <c r="F42" s="34" t="str">
        <f t="shared" si="2"/>
        <v>pghq_CFC_</v>
      </c>
      <c r="G42" s="41"/>
      <c r="H42" s="34"/>
      <c r="I42" s="34"/>
      <c r="J42" s="34"/>
      <c r="K42" s="34"/>
      <c r="L42" s="34"/>
      <c r="M42" s="34"/>
      <c r="N42" s="34"/>
      <c r="O42" s="34"/>
      <c r="P42" s="34"/>
      <c r="Q42" s="41"/>
      <c r="R42" s="34"/>
      <c r="S42" s="34"/>
      <c r="T42" s="34"/>
      <c r="U42" s="9"/>
      <c r="V42" s="34"/>
      <c r="W42" s="34"/>
      <c r="X42" s="34"/>
      <c r="Y42" s="34"/>
      <c r="Z42" s="34"/>
      <c r="AA42" s="34"/>
      <c r="AB42" s="34"/>
      <c r="AC42" s="34"/>
      <c r="AD42" s="34"/>
    </row>
    <row r="43" spans="1:30" ht="28.8" x14ac:dyDescent="0.3">
      <c r="A43" s="34"/>
      <c r="B43" s="34"/>
      <c r="C43" s="34"/>
      <c r="D43" s="34"/>
      <c r="E43" s="34"/>
      <c r="F43" s="34" t="str">
        <f t="shared" si="2"/>
        <v>pghq_CFC_</v>
      </c>
      <c r="G43" s="41"/>
      <c r="H43" s="34"/>
      <c r="I43" s="34"/>
      <c r="J43" s="34"/>
      <c r="K43" s="34"/>
      <c r="L43" s="33" t="s">
        <v>700</v>
      </c>
      <c r="M43" s="34"/>
      <c r="N43" s="34"/>
      <c r="O43" s="34"/>
      <c r="P43" s="34"/>
      <c r="Q43" s="41"/>
      <c r="R43" s="34"/>
      <c r="S43" s="34"/>
      <c r="T43" s="34"/>
      <c r="U43" s="9"/>
      <c r="V43" s="34"/>
      <c r="W43" s="34"/>
      <c r="X43" s="34"/>
      <c r="Y43" s="34"/>
      <c r="Z43" s="34"/>
      <c r="AA43" s="34"/>
      <c r="AB43" s="34"/>
      <c r="AC43" s="34"/>
      <c r="AD43" s="34"/>
    </row>
    <row r="44" spans="1:30" ht="14.4" x14ac:dyDescent="0.3">
      <c r="A44" s="34"/>
      <c r="B44" s="34"/>
      <c r="C44" s="34"/>
      <c r="D44" s="34"/>
      <c r="E44" s="34"/>
      <c r="F44" s="34" t="str">
        <f t="shared" si="2"/>
        <v>pghq_CFC_</v>
      </c>
      <c r="G44" s="41"/>
      <c r="H44" s="34"/>
      <c r="I44" s="34"/>
      <c r="J44" s="34"/>
      <c r="K44" s="34"/>
      <c r="L44" s="33" t="s">
        <v>701</v>
      </c>
      <c r="M44" s="34"/>
      <c r="N44" s="34"/>
      <c r="O44" s="34"/>
      <c r="P44" s="34"/>
      <c r="Q44" s="41"/>
      <c r="R44" s="34"/>
      <c r="S44" s="34"/>
      <c r="T44" s="34"/>
      <c r="U44" s="9"/>
      <c r="V44" s="34"/>
      <c r="W44" s="34"/>
      <c r="X44" s="34"/>
      <c r="Y44" s="34"/>
      <c r="Z44" s="34"/>
      <c r="AA44" s="34"/>
      <c r="AB44" s="34"/>
      <c r="AC44" s="34"/>
      <c r="AD44" s="34"/>
    </row>
    <row r="45" spans="1:30" ht="14.4" x14ac:dyDescent="0.3">
      <c r="A45" s="34"/>
      <c r="B45" s="34"/>
      <c r="C45" s="34"/>
      <c r="D45" s="34"/>
      <c r="E45" s="34"/>
      <c r="F45" s="34" t="str">
        <f t="shared" si="2"/>
        <v>pghq_CFC_</v>
      </c>
      <c r="G45" s="41"/>
      <c r="H45" s="34"/>
      <c r="I45" s="34"/>
      <c r="J45" s="34"/>
      <c r="K45" s="34"/>
      <c r="L45" s="33" t="s">
        <v>702</v>
      </c>
      <c r="M45" s="34"/>
      <c r="N45" s="34"/>
      <c r="O45" s="34"/>
      <c r="P45" s="34"/>
      <c r="Q45" s="41"/>
      <c r="R45" s="34"/>
      <c r="S45" s="34"/>
      <c r="T45" s="34"/>
      <c r="U45" s="9"/>
      <c r="V45" s="34"/>
      <c r="W45" s="34"/>
      <c r="X45" s="34"/>
      <c r="Y45" s="34"/>
      <c r="Z45" s="34"/>
      <c r="AA45" s="34"/>
      <c r="AB45" s="34"/>
      <c r="AC45" s="34"/>
      <c r="AD45" s="34"/>
    </row>
    <row r="46" spans="1:30" ht="14.4" x14ac:dyDescent="0.3">
      <c r="A46" s="34"/>
      <c r="B46" s="34"/>
      <c r="C46" s="34"/>
      <c r="D46" s="34"/>
      <c r="E46" s="34"/>
      <c r="F46" s="34" t="str">
        <f t="shared" si="2"/>
        <v>pghq_CFC_</v>
      </c>
      <c r="G46" s="41"/>
      <c r="H46" s="34"/>
      <c r="I46" s="34"/>
      <c r="J46" s="34"/>
      <c r="K46" s="34"/>
      <c r="L46" s="33" t="s">
        <v>703</v>
      </c>
      <c r="M46" s="34"/>
      <c r="N46" s="34"/>
      <c r="O46" s="34"/>
      <c r="P46" s="34"/>
      <c r="Q46" s="41"/>
      <c r="R46" s="34"/>
      <c r="S46" s="34"/>
      <c r="T46" s="34"/>
      <c r="U46" s="9"/>
      <c r="V46" s="34"/>
      <c r="W46" s="34"/>
      <c r="X46" s="34"/>
      <c r="Y46" s="34"/>
      <c r="Z46" s="34"/>
      <c r="AA46" s="34"/>
      <c r="AB46" s="34"/>
      <c r="AC46" s="34"/>
      <c r="AD46" s="34"/>
    </row>
    <row r="47" spans="1:30" ht="14.4" x14ac:dyDescent="0.3">
      <c r="A47" s="34"/>
      <c r="B47" s="34"/>
      <c r="C47" s="34"/>
      <c r="D47" s="34"/>
      <c r="E47" s="34"/>
      <c r="F47" s="34" t="str">
        <f t="shared" si="2"/>
        <v>pghq_CFC_</v>
      </c>
      <c r="G47" s="41"/>
      <c r="H47" s="34"/>
      <c r="I47" s="34"/>
      <c r="J47" s="34"/>
      <c r="K47" s="34"/>
      <c r="L47" s="33" t="s">
        <v>704</v>
      </c>
      <c r="M47" s="34"/>
      <c r="N47" s="34"/>
      <c r="O47" s="34"/>
      <c r="P47" s="34"/>
      <c r="Q47" s="41"/>
      <c r="R47" s="34"/>
      <c r="S47" s="34"/>
      <c r="T47" s="34"/>
      <c r="U47" s="9"/>
      <c r="V47" s="34"/>
      <c r="W47" s="34"/>
      <c r="X47" s="34"/>
      <c r="Y47" s="34"/>
      <c r="Z47" s="34"/>
      <c r="AA47" s="34"/>
      <c r="AB47" s="34"/>
      <c r="AC47" s="34"/>
      <c r="AD47" s="34"/>
    </row>
    <row r="48" spans="1:30" ht="14.4" x14ac:dyDescent="0.3">
      <c r="A48" s="34"/>
      <c r="B48" s="34"/>
      <c r="C48" s="34"/>
      <c r="D48" s="34"/>
      <c r="E48" s="34"/>
      <c r="F48" s="34" t="str">
        <f t="shared" si="2"/>
        <v>pghq_CFC_</v>
      </c>
      <c r="G48" s="41"/>
      <c r="H48" s="34"/>
      <c r="I48" s="34"/>
      <c r="J48" s="34"/>
      <c r="K48" s="34"/>
      <c r="L48" s="33" t="s">
        <v>705</v>
      </c>
      <c r="M48" s="34"/>
      <c r="N48" s="34"/>
      <c r="O48" s="34"/>
      <c r="P48" s="34"/>
      <c r="Q48" s="41"/>
      <c r="R48" s="34"/>
      <c r="S48" s="34"/>
      <c r="T48" s="34"/>
      <c r="U48" s="9"/>
      <c r="V48" s="34"/>
      <c r="W48" s="34"/>
      <c r="X48" s="34"/>
      <c r="Y48" s="34"/>
      <c r="Z48" s="34"/>
      <c r="AA48" s="34"/>
      <c r="AB48" s="34"/>
      <c r="AC48" s="34"/>
      <c r="AD48" s="34"/>
    </row>
    <row r="49" spans="1:30" ht="14.4" x14ac:dyDescent="0.3">
      <c r="A49" s="34"/>
      <c r="B49" s="34"/>
      <c r="C49" s="34"/>
      <c r="D49" s="34"/>
      <c r="E49" s="34"/>
      <c r="F49" s="34" t="str">
        <f t="shared" si="2"/>
        <v>pghq_CFC_</v>
      </c>
      <c r="G49" s="41"/>
      <c r="H49" s="34"/>
      <c r="I49" s="34"/>
      <c r="J49" s="34"/>
      <c r="K49" s="34"/>
      <c r="L49" s="33" t="s">
        <v>706</v>
      </c>
      <c r="M49" s="34"/>
      <c r="N49" s="34"/>
      <c r="O49" s="34"/>
      <c r="P49" s="34"/>
      <c r="Q49" s="41"/>
      <c r="R49" s="34"/>
      <c r="S49" s="34"/>
      <c r="T49" s="34"/>
      <c r="U49" s="9"/>
      <c r="V49" s="34"/>
      <c r="W49" s="34"/>
      <c r="X49" s="34"/>
      <c r="Y49" s="34"/>
      <c r="Z49" s="34"/>
      <c r="AA49" s="34"/>
      <c r="AB49" s="34"/>
      <c r="AC49" s="34"/>
      <c r="AD49" s="34"/>
    </row>
    <row r="50" spans="1:30" ht="13.8" x14ac:dyDescent="0.25">
      <c r="A50" s="34"/>
      <c r="B50" s="34"/>
      <c r="C50" s="34"/>
      <c r="D50" s="34"/>
      <c r="E50" s="34"/>
      <c r="F50" s="34" t="str">
        <f t="shared" si="2"/>
        <v>pghq_CFC_</v>
      </c>
      <c r="G50" s="41"/>
      <c r="H50" s="34"/>
      <c r="I50" s="34"/>
      <c r="J50" s="34"/>
      <c r="K50" s="34"/>
      <c r="L50" s="34"/>
      <c r="M50" s="34"/>
      <c r="N50" s="34"/>
      <c r="O50" s="34"/>
      <c r="P50" s="34"/>
      <c r="Q50" s="41"/>
      <c r="R50" s="34"/>
      <c r="S50" s="34"/>
      <c r="T50" s="34"/>
      <c r="U50" s="9"/>
      <c r="V50" s="34"/>
      <c r="W50" s="34"/>
      <c r="X50" s="34"/>
      <c r="Y50" s="34"/>
      <c r="Z50" s="34"/>
      <c r="AA50" s="34"/>
      <c r="AB50" s="34"/>
      <c r="AC50" s="34"/>
      <c r="AD50" s="34"/>
    </row>
    <row r="51" spans="1:30" ht="43.2" x14ac:dyDescent="0.3">
      <c r="A51" s="34"/>
      <c r="B51" s="34"/>
      <c r="C51" s="34"/>
      <c r="D51" s="34"/>
      <c r="E51" s="34"/>
      <c r="F51" s="34" t="str">
        <f t="shared" si="2"/>
        <v>pghq_CFC_</v>
      </c>
      <c r="G51" s="41"/>
      <c r="H51" s="34"/>
      <c r="I51" s="34"/>
      <c r="J51" s="34"/>
      <c r="K51" s="34"/>
      <c r="L51" s="33" t="s">
        <v>707</v>
      </c>
      <c r="M51" s="34"/>
      <c r="N51" s="34"/>
      <c r="O51" s="34"/>
      <c r="P51" s="34"/>
      <c r="Q51" s="41"/>
      <c r="R51" s="34"/>
      <c r="S51" s="34"/>
      <c r="T51" s="34"/>
      <c r="U51" s="9"/>
      <c r="V51" s="34"/>
      <c r="W51" s="34"/>
      <c r="X51" s="34"/>
      <c r="Y51" s="34"/>
      <c r="Z51" s="34"/>
      <c r="AA51" s="34"/>
      <c r="AB51" s="34"/>
      <c r="AC51" s="34"/>
      <c r="AD51" s="34"/>
    </row>
    <row r="52" spans="1:30" ht="14.4" x14ac:dyDescent="0.3">
      <c r="A52" s="34"/>
      <c r="B52" s="34"/>
      <c r="C52" s="34"/>
      <c r="D52" s="34"/>
      <c r="E52" s="34"/>
      <c r="F52" s="34" t="str">
        <f t="shared" si="2"/>
        <v>pghq_CFC_</v>
      </c>
      <c r="G52" s="41"/>
      <c r="H52" s="34"/>
      <c r="I52" s="34"/>
      <c r="J52" s="34"/>
      <c r="K52" s="34"/>
      <c r="L52" s="33" t="s">
        <v>708</v>
      </c>
      <c r="M52" s="34"/>
      <c r="N52" s="34"/>
      <c r="O52" s="34"/>
      <c r="P52" s="34"/>
      <c r="Q52" s="41"/>
      <c r="R52" s="34"/>
      <c r="S52" s="34"/>
      <c r="T52" s="34"/>
      <c r="U52" s="9"/>
      <c r="V52" s="34"/>
      <c r="W52" s="34"/>
      <c r="X52" s="34"/>
      <c r="Y52" s="34"/>
      <c r="Z52" s="34"/>
      <c r="AA52" s="34"/>
      <c r="AB52" s="34"/>
      <c r="AC52" s="34"/>
      <c r="AD52" s="34"/>
    </row>
    <row r="53" spans="1:30" ht="14.4" x14ac:dyDescent="0.3">
      <c r="A53" s="34"/>
      <c r="B53" s="34"/>
      <c r="C53" s="34"/>
      <c r="D53" s="34"/>
      <c r="E53" s="34"/>
      <c r="F53" s="34" t="str">
        <f t="shared" si="2"/>
        <v>pghq_CFC_</v>
      </c>
      <c r="G53" s="41"/>
      <c r="H53" s="34"/>
      <c r="I53" s="34"/>
      <c r="J53" s="34"/>
      <c r="K53" s="34"/>
      <c r="L53" s="33" t="s">
        <v>699</v>
      </c>
      <c r="M53" s="34"/>
      <c r="N53" s="34"/>
      <c r="O53" s="34"/>
      <c r="P53" s="34"/>
      <c r="Q53" s="41"/>
      <c r="R53" s="34"/>
      <c r="S53" s="34"/>
      <c r="T53" s="34"/>
      <c r="U53" s="9"/>
      <c r="V53" s="34"/>
      <c r="W53" s="34"/>
      <c r="X53" s="34"/>
      <c r="Y53" s="34"/>
      <c r="Z53" s="34"/>
      <c r="AA53" s="34"/>
      <c r="AB53" s="34"/>
      <c r="AC53" s="34"/>
      <c r="AD53" s="34"/>
    </row>
    <row r="54" spans="1:30" ht="13.8" x14ac:dyDescent="0.25">
      <c r="A54" s="34"/>
      <c r="B54" s="34"/>
      <c r="C54" s="34"/>
      <c r="D54" s="34"/>
      <c r="E54" s="34"/>
      <c r="F54" s="34" t="str">
        <f t="shared" si="2"/>
        <v>pghq_CFC_</v>
      </c>
      <c r="G54" s="41"/>
      <c r="H54" s="34"/>
      <c r="I54" s="34"/>
      <c r="J54" s="34"/>
      <c r="K54" s="34"/>
      <c r="L54" s="34"/>
      <c r="M54" s="34"/>
      <c r="N54" s="34"/>
      <c r="O54" s="34"/>
      <c r="P54" s="34"/>
      <c r="Q54" s="41"/>
      <c r="R54" s="34"/>
      <c r="S54" s="34"/>
      <c r="T54" s="34"/>
      <c r="U54" s="9"/>
      <c r="V54" s="34"/>
      <c r="W54" s="34"/>
      <c r="X54" s="34"/>
      <c r="Y54" s="34"/>
      <c r="Z54" s="34"/>
      <c r="AA54" s="34"/>
      <c r="AB54" s="34"/>
      <c r="AC54" s="34"/>
      <c r="AD54" s="34"/>
    </row>
    <row r="55" spans="1:30" ht="43.2" x14ac:dyDescent="0.3">
      <c r="A55" s="34"/>
      <c r="B55" s="34"/>
      <c r="C55" s="34"/>
      <c r="D55" s="34"/>
      <c r="E55" s="34"/>
      <c r="F55" s="34" t="str">
        <f t="shared" si="2"/>
        <v>pghq_CFC_</v>
      </c>
      <c r="G55" s="41"/>
      <c r="H55" s="34"/>
      <c r="I55" s="34"/>
      <c r="J55" s="34"/>
      <c r="K55" s="34"/>
      <c r="L55" s="33" t="s">
        <v>709</v>
      </c>
      <c r="M55" s="34"/>
      <c r="N55" s="34"/>
      <c r="O55" s="34"/>
      <c r="P55" s="34"/>
      <c r="Q55" s="41"/>
      <c r="R55" s="34"/>
      <c r="S55" s="34"/>
      <c r="T55" s="34"/>
      <c r="U55" s="9"/>
      <c r="V55" s="34"/>
      <c r="W55" s="34"/>
      <c r="X55" s="34"/>
      <c r="Y55" s="34"/>
      <c r="Z55" s="34"/>
      <c r="AA55" s="34"/>
      <c r="AB55" s="34"/>
      <c r="AC55" s="34"/>
      <c r="AD55" s="34"/>
    </row>
    <row r="56" spans="1:30" ht="27" x14ac:dyDescent="0.3">
      <c r="A56" s="34"/>
      <c r="B56" s="34"/>
      <c r="C56" s="34"/>
      <c r="D56" s="34"/>
      <c r="E56" s="34"/>
      <c r="F56" s="34" t="str">
        <f t="shared" si="2"/>
        <v>pghq_CFC_</v>
      </c>
      <c r="G56" s="41"/>
      <c r="H56" s="34"/>
      <c r="I56" s="34"/>
      <c r="J56" s="34"/>
      <c r="K56" s="34" t="s">
        <v>710</v>
      </c>
      <c r="L56" s="33" t="s">
        <v>711</v>
      </c>
      <c r="M56" s="34"/>
      <c r="N56" s="34"/>
      <c r="O56" s="34"/>
      <c r="P56" s="34"/>
      <c r="Q56" s="41"/>
      <c r="R56" s="34"/>
      <c r="S56" s="34"/>
      <c r="T56" s="34"/>
      <c r="U56" s="9"/>
      <c r="V56" s="34"/>
      <c r="W56" s="34"/>
      <c r="X56" s="34"/>
      <c r="Y56" s="34"/>
      <c r="Z56" s="34"/>
      <c r="AA56" s="34"/>
      <c r="AB56" s="34"/>
      <c r="AC56" s="34"/>
      <c r="AD56" s="34"/>
    </row>
    <row r="57" spans="1:30" ht="28.8" x14ac:dyDescent="0.3">
      <c r="A57" s="34"/>
      <c r="B57" s="34"/>
      <c r="C57" s="34"/>
      <c r="D57" s="34"/>
      <c r="E57" s="34"/>
      <c r="F57" s="34" t="str">
        <f t="shared" si="2"/>
        <v>pghq_CFC_</v>
      </c>
      <c r="G57" s="41"/>
      <c r="H57" s="34"/>
      <c r="I57" s="34"/>
      <c r="J57" s="34"/>
      <c r="K57" s="34"/>
      <c r="L57" s="33" t="s">
        <v>712</v>
      </c>
      <c r="M57" s="34"/>
      <c r="N57" s="34"/>
      <c r="O57" s="34"/>
      <c r="P57" s="34"/>
      <c r="Q57" s="41"/>
      <c r="R57" s="34"/>
      <c r="S57" s="34"/>
      <c r="T57" s="34"/>
      <c r="U57" s="9"/>
      <c r="V57" s="34"/>
      <c r="W57" s="34"/>
      <c r="X57" s="34"/>
      <c r="Y57" s="34"/>
      <c r="Z57" s="34"/>
      <c r="AA57" s="34"/>
      <c r="AB57" s="34"/>
      <c r="AC57" s="34"/>
      <c r="AD57" s="34"/>
    </row>
    <row r="58" spans="1:30" ht="28.8" x14ac:dyDescent="0.3">
      <c r="A58" s="34"/>
      <c r="B58" s="34"/>
      <c r="C58" s="34"/>
      <c r="D58" s="34"/>
      <c r="E58" s="34"/>
      <c r="F58" s="34" t="str">
        <f t="shared" si="2"/>
        <v>pghq_CFC_</v>
      </c>
      <c r="G58" s="41"/>
      <c r="H58" s="34"/>
      <c r="I58" s="34"/>
      <c r="J58" s="34"/>
      <c r="K58" s="34"/>
      <c r="L58" s="33" t="s">
        <v>713</v>
      </c>
      <c r="M58" s="34"/>
      <c r="N58" s="34"/>
      <c r="O58" s="34"/>
      <c r="P58" s="34"/>
      <c r="Q58" s="41"/>
      <c r="R58" s="34"/>
      <c r="S58" s="34"/>
      <c r="T58" s="34"/>
      <c r="U58" s="9"/>
      <c r="V58" s="34"/>
      <c r="W58" s="34"/>
      <c r="X58" s="34"/>
      <c r="Y58" s="34"/>
      <c r="Z58" s="34"/>
      <c r="AA58" s="34"/>
      <c r="AB58" s="34"/>
      <c r="AC58" s="34"/>
      <c r="AD58" s="34"/>
    </row>
    <row r="59" spans="1:30" ht="28.8" x14ac:dyDescent="0.3">
      <c r="A59" s="34"/>
      <c r="B59" s="34"/>
      <c r="C59" s="34"/>
      <c r="D59" s="34"/>
      <c r="E59" s="34"/>
      <c r="F59" s="34" t="str">
        <f t="shared" si="2"/>
        <v>pghq_CFC_</v>
      </c>
      <c r="G59" s="41"/>
      <c r="H59" s="34"/>
      <c r="I59" s="34"/>
      <c r="J59" s="34"/>
      <c r="K59" s="34"/>
      <c r="L59" s="33" t="s">
        <v>714</v>
      </c>
      <c r="M59" s="34"/>
      <c r="N59" s="34"/>
      <c r="O59" s="34"/>
      <c r="P59" s="34"/>
      <c r="Q59" s="41"/>
      <c r="R59" s="34"/>
      <c r="S59" s="34"/>
      <c r="T59" s="34"/>
      <c r="U59" s="9"/>
      <c r="V59" s="34"/>
      <c r="W59" s="34"/>
      <c r="X59" s="34"/>
      <c r="Y59" s="34"/>
      <c r="Z59" s="34"/>
      <c r="AA59" s="34"/>
      <c r="AB59" s="34"/>
      <c r="AC59" s="34"/>
      <c r="AD59" s="34"/>
    </row>
    <row r="60" spans="1:30" ht="28.8" x14ac:dyDescent="0.3">
      <c r="A60" s="34"/>
      <c r="B60" s="34"/>
      <c r="C60" s="34"/>
      <c r="D60" s="34"/>
      <c r="E60" s="34"/>
      <c r="F60" s="34" t="str">
        <f t="shared" si="2"/>
        <v>pghq_CFC_</v>
      </c>
      <c r="G60" s="41"/>
      <c r="H60" s="34"/>
      <c r="I60" s="34"/>
      <c r="J60" s="34"/>
      <c r="K60" s="34"/>
      <c r="L60" s="33" t="s">
        <v>715</v>
      </c>
      <c r="M60" s="34"/>
      <c r="N60" s="34"/>
      <c r="O60" s="34"/>
      <c r="P60" s="34"/>
      <c r="Q60" s="41"/>
      <c r="R60" s="34"/>
      <c r="S60" s="34"/>
      <c r="T60" s="34"/>
      <c r="U60" s="9"/>
      <c r="V60" s="34"/>
      <c r="W60" s="34"/>
      <c r="X60" s="34"/>
      <c r="Y60" s="34"/>
      <c r="Z60" s="34"/>
      <c r="AA60" s="34"/>
      <c r="AB60" s="34"/>
      <c r="AC60" s="34"/>
      <c r="AD60" s="34"/>
    </row>
    <row r="61" spans="1:30" ht="28.8" x14ac:dyDescent="0.3">
      <c r="A61" s="34"/>
      <c r="B61" s="34"/>
      <c r="C61" s="34"/>
      <c r="D61" s="34"/>
      <c r="E61" s="34"/>
      <c r="F61" s="34" t="str">
        <f t="shared" si="2"/>
        <v>pghq_CFC_</v>
      </c>
      <c r="G61" s="41"/>
      <c r="H61" s="34"/>
      <c r="I61" s="34"/>
      <c r="J61" s="34"/>
      <c r="K61" s="34"/>
      <c r="L61" s="33" t="s">
        <v>716</v>
      </c>
      <c r="M61" s="34"/>
      <c r="N61" s="34"/>
      <c r="O61" s="34"/>
      <c r="P61" s="34"/>
      <c r="Q61" s="41"/>
      <c r="R61" s="34"/>
      <c r="S61" s="34"/>
      <c r="T61" s="34"/>
      <c r="U61" s="9"/>
      <c r="V61" s="34"/>
      <c r="W61" s="34"/>
      <c r="X61" s="34"/>
      <c r="Y61" s="34"/>
      <c r="Z61" s="34"/>
      <c r="AA61" s="34"/>
      <c r="AB61" s="34"/>
      <c r="AC61" s="34"/>
      <c r="AD61" s="34"/>
    </row>
    <row r="62" spans="1:30" ht="14.4" x14ac:dyDescent="0.3">
      <c r="A62" s="34"/>
      <c r="B62" s="34"/>
      <c r="C62" s="34"/>
      <c r="D62" s="34"/>
      <c r="E62" s="34"/>
      <c r="F62" s="34" t="str">
        <f t="shared" si="2"/>
        <v>pghq_CFC_</v>
      </c>
      <c r="G62" s="41"/>
      <c r="H62" s="34"/>
      <c r="I62" s="34"/>
      <c r="J62" s="34"/>
      <c r="K62" s="34"/>
      <c r="L62" s="33" t="s">
        <v>717</v>
      </c>
      <c r="M62" s="34"/>
      <c r="N62" s="34"/>
      <c r="O62" s="34"/>
      <c r="P62" s="34"/>
      <c r="Q62" s="41"/>
      <c r="R62" s="34"/>
      <c r="S62" s="34"/>
      <c r="T62" s="34"/>
      <c r="U62" s="9"/>
      <c r="V62" s="34"/>
      <c r="W62" s="34"/>
      <c r="X62" s="34"/>
      <c r="Y62" s="34"/>
      <c r="Z62" s="34"/>
      <c r="AA62" s="34"/>
      <c r="AB62" s="34"/>
      <c r="AC62" s="34"/>
      <c r="AD62" s="34"/>
    </row>
    <row r="63" spans="1:30" ht="28.8" x14ac:dyDescent="0.3">
      <c r="A63" s="34"/>
      <c r="B63" s="34"/>
      <c r="C63" s="34"/>
      <c r="D63" s="34"/>
      <c r="E63" s="34"/>
      <c r="F63" s="34" t="str">
        <f t="shared" si="2"/>
        <v>pghq_CFC_</v>
      </c>
      <c r="G63" s="41"/>
      <c r="H63" s="34"/>
      <c r="I63" s="34"/>
      <c r="J63" s="34"/>
      <c r="K63" s="34"/>
      <c r="L63" s="33" t="s">
        <v>718</v>
      </c>
      <c r="M63" s="34"/>
      <c r="N63" s="34"/>
      <c r="O63" s="34"/>
      <c r="P63" s="34"/>
      <c r="Q63" s="41"/>
      <c r="R63" s="34"/>
      <c r="S63" s="34"/>
      <c r="T63" s="34"/>
      <c r="U63" s="9"/>
      <c r="V63" s="34"/>
      <c r="W63" s="34"/>
      <c r="X63" s="34"/>
      <c r="Y63" s="34"/>
      <c r="Z63" s="34"/>
      <c r="AA63" s="34"/>
      <c r="AB63" s="34"/>
      <c r="AC63" s="34"/>
      <c r="AD63" s="34"/>
    </row>
    <row r="64" spans="1:30" ht="13.8" x14ac:dyDescent="0.25">
      <c r="A64" s="34"/>
      <c r="B64" s="34"/>
      <c r="C64" s="34"/>
      <c r="D64" s="34"/>
      <c r="E64" s="34"/>
      <c r="F64" s="34" t="str">
        <f t="shared" si="2"/>
        <v>pghq_CFC_</v>
      </c>
      <c r="G64" s="41"/>
      <c r="H64" s="34"/>
      <c r="I64" s="34"/>
      <c r="J64" s="34"/>
      <c r="K64" s="34"/>
      <c r="L64" s="34"/>
      <c r="M64" s="34"/>
      <c r="N64" s="34"/>
      <c r="O64" s="34"/>
      <c r="P64" s="34"/>
      <c r="Q64" s="41"/>
      <c r="R64" s="34"/>
      <c r="S64" s="34"/>
      <c r="T64" s="34"/>
      <c r="U64" s="9"/>
      <c r="V64" s="34"/>
      <c r="W64" s="34"/>
      <c r="X64" s="34"/>
      <c r="Y64" s="34"/>
      <c r="Z64" s="34"/>
      <c r="AA64" s="34"/>
      <c r="AB64" s="34"/>
      <c r="AC64" s="34"/>
      <c r="AD64" s="34"/>
    </row>
    <row r="65" spans="1:30" ht="13.8" x14ac:dyDescent="0.25">
      <c r="A65" s="34"/>
      <c r="B65" s="34"/>
      <c r="C65" s="34"/>
      <c r="D65" s="34"/>
      <c r="E65" s="34"/>
      <c r="F65" s="34" t="str">
        <f t="shared" si="2"/>
        <v>pghq_CFC_</v>
      </c>
      <c r="G65" s="41"/>
      <c r="H65" s="34"/>
      <c r="I65" s="34"/>
      <c r="J65" s="34"/>
      <c r="K65" s="34"/>
      <c r="L65" s="34"/>
      <c r="M65" s="34"/>
      <c r="N65" s="34"/>
      <c r="O65" s="34"/>
      <c r="P65" s="34"/>
      <c r="Q65" s="41"/>
      <c r="R65" s="34"/>
      <c r="S65" s="34"/>
      <c r="T65" s="34"/>
      <c r="U65" s="9"/>
      <c r="V65" s="34"/>
      <c r="W65" s="34"/>
      <c r="X65" s="34"/>
      <c r="Y65" s="34"/>
      <c r="Z65" s="34"/>
      <c r="AA65" s="34"/>
      <c r="AB65" s="34"/>
      <c r="AC65" s="34"/>
      <c r="AD65" s="34"/>
    </row>
    <row r="66" spans="1:30" ht="13.8" x14ac:dyDescent="0.25">
      <c r="A66" s="34"/>
      <c r="B66" s="34"/>
      <c r="C66" s="34"/>
      <c r="D66" s="34"/>
      <c r="E66" s="34"/>
      <c r="F66" s="34" t="str">
        <f t="shared" ref="F66:F97" si="3">CONCATENATE("pghq_CFC_",E66)</f>
        <v>pghq_CFC_</v>
      </c>
      <c r="G66" s="41"/>
      <c r="H66" s="34"/>
      <c r="I66" s="34"/>
      <c r="J66" s="34"/>
      <c r="K66" s="34"/>
      <c r="L66" s="34"/>
      <c r="M66" s="34"/>
      <c r="N66" s="34"/>
      <c r="O66" s="34"/>
      <c r="P66" s="34"/>
      <c r="Q66" s="41"/>
      <c r="R66" s="34"/>
      <c r="S66" s="34"/>
      <c r="T66" s="34"/>
      <c r="U66" s="9"/>
      <c r="V66" s="34"/>
      <c r="W66" s="34"/>
      <c r="X66" s="34"/>
      <c r="Y66" s="34"/>
      <c r="Z66" s="34"/>
      <c r="AA66" s="34"/>
      <c r="AB66" s="34"/>
      <c r="AC66" s="34"/>
      <c r="AD66" s="34"/>
    </row>
    <row r="67" spans="1:30" ht="13.8" x14ac:dyDescent="0.25">
      <c r="A67" s="34"/>
      <c r="B67" s="34"/>
      <c r="C67" s="34"/>
      <c r="D67" s="34"/>
      <c r="E67" s="34"/>
      <c r="F67" s="34" t="str">
        <f t="shared" si="3"/>
        <v>pghq_CFC_</v>
      </c>
      <c r="G67" s="41"/>
      <c r="H67" s="34"/>
      <c r="I67" s="34"/>
      <c r="J67" s="34"/>
      <c r="K67" s="34"/>
      <c r="L67" s="34"/>
      <c r="M67" s="34"/>
      <c r="N67" s="34"/>
      <c r="O67" s="34"/>
      <c r="P67" s="34"/>
      <c r="Q67" s="41"/>
      <c r="R67" s="34"/>
      <c r="S67" s="34"/>
      <c r="T67" s="34"/>
      <c r="U67" s="9"/>
      <c r="V67" s="34"/>
      <c r="W67" s="34"/>
      <c r="X67" s="34"/>
      <c r="Y67" s="34"/>
      <c r="Z67" s="34"/>
      <c r="AA67" s="34"/>
      <c r="AB67" s="34"/>
      <c r="AC67" s="34"/>
      <c r="AD67" s="34"/>
    </row>
    <row r="68" spans="1:30" ht="13.8" x14ac:dyDescent="0.25">
      <c r="A68" s="34"/>
      <c r="B68" s="34"/>
      <c r="C68" s="34"/>
      <c r="D68" s="34"/>
      <c r="E68" s="34"/>
      <c r="F68" s="34" t="str">
        <f t="shared" si="3"/>
        <v>pghq_CFC_</v>
      </c>
      <c r="G68" s="41"/>
      <c r="H68" s="34"/>
      <c r="I68" s="34"/>
      <c r="J68" s="34"/>
      <c r="K68" s="34"/>
      <c r="L68" s="34"/>
      <c r="M68" s="34"/>
      <c r="N68" s="34"/>
      <c r="O68" s="34"/>
      <c r="P68" s="34"/>
      <c r="Q68" s="41"/>
      <c r="R68" s="34"/>
      <c r="S68" s="34"/>
      <c r="T68" s="34"/>
      <c r="U68" s="9"/>
      <c r="V68" s="34"/>
      <c r="W68" s="34"/>
      <c r="X68" s="34"/>
      <c r="Y68" s="34"/>
      <c r="Z68" s="34"/>
      <c r="AA68" s="34"/>
      <c r="AB68" s="34"/>
      <c r="AC68" s="34"/>
      <c r="AD68" s="34"/>
    </row>
    <row r="69" spans="1:30" ht="13.8" x14ac:dyDescent="0.25">
      <c r="A69" s="34"/>
      <c r="B69" s="34"/>
      <c r="C69" s="34"/>
      <c r="D69" s="34"/>
      <c r="E69" s="34"/>
      <c r="F69" s="34" t="str">
        <f t="shared" si="3"/>
        <v>pghq_CFC_</v>
      </c>
      <c r="G69" s="41"/>
      <c r="H69" s="34"/>
      <c r="I69" s="34"/>
      <c r="J69" s="34"/>
      <c r="K69" s="34"/>
      <c r="L69" s="34"/>
      <c r="M69" s="34"/>
      <c r="N69" s="34"/>
      <c r="O69" s="34"/>
      <c r="P69" s="34"/>
      <c r="Q69" s="41"/>
      <c r="R69" s="34"/>
      <c r="S69" s="34"/>
      <c r="T69" s="34"/>
      <c r="U69" s="9"/>
      <c r="V69" s="34"/>
      <c r="W69" s="34"/>
      <c r="X69" s="34"/>
      <c r="Y69" s="34"/>
      <c r="Z69" s="34"/>
      <c r="AA69" s="34"/>
      <c r="AB69" s="34"/>
      <c r="AC69" s="34"/>
      <c r="AD69" s="34"/>
    </row>
    <row r="70" spans="1:30" ht="13.8" x14ac:dyDescent="0.25">
      <c r="A70" s="34"/>
      <c r="B70" s="34"/>
      <c r="C70" s="34"/>
      <c r="D70" s="34"/>
      <c r="E70" s="34"/>
      <c r="F70" s="34" t="str">
        <f t="shared" si="3"/>
        <v>pghq_CFC_</v>
      </c>
      <c r="G70" s="41"/>
      <c r="H70" s="34"/>
      <c r="I70" s="34"/>
      <c r="J70" s="34"/>
      <c r="K70" s="34"/>
      <c r="L70" s="34"/>
      <c r="M70" s="34"/>
      <c r="N70" s="34"/>
      <c r="O70" s="34"/>
      <c r="P70" s="34"/>
      <c r="Q70" s="41"/>
      <c r="R70" s="34"/>
      <c r="S70" s="34"/>
      <c r="T70" s="34"/>
      <c r="U70" s="9"/>
      <c r="V70" s="34"/>
      <c r="W70" s="34"/>
      <c r="X70" s="34"/>
      <c r="Y70" s="34"/>
      <c r="Z70" s="34"/>
      <c r="AA70" s="34"/>
      <c r="AB70" s="34"/>
      <c r="AC70" s="34"/>
      <c r="AD70" s="34"/>
    </row>
    <row r="71" spans="1:30" ht="13.8" x14ac:dyDescent="0.25">
      <c r="A71" s="34"/>
      <c r="B71" s="34"/>
      <c r="C71" s="34"/>
      <c r="D71" s="34"/>
      <c r="E71" s="34"/>
      <c r="F71" s="34" t="str">
        <f t="shared" si="3"/>
        <v>pghq_CFC_</v>
      </c>
      <c r="G71" s="41"/>
      <c r="H71" s="34"/>
      <c r="I71" s="34"/>
      <c r="J71" s="34"/>
      <c r="K71" s="34"/>
      <c r="L71" s="34"/>
      <c r="M71" s="34"/>
      <c r="N71" s="34"/>
      <c r="O71" s="34"/>
      <c r="P71" s="34"/>
      <c r="Q71" s="41"/>
      <c r="R71" s="34"/>
      <c r="S71" s="34"/>
      <c r="T71" s="34"/>
      <c r="U71" s="9"/>
      <c r="V71" s="34"/>
      <c r="W71" s="34"/>
      <c r="X71" s="34"/>
      <c r="Y71" s="34"/>
      <c r="Z71" s="34"/>
      <c r="AA71" s="34"/>
      <c r="AB71" s="34"/>
      <c r="AC71" s="34"/>
      <c r="AD71" s="34"/>
    </row>
    <row r="72" spans="1:30" ht="13.8" x14ac:dyDescent="0.25">
      <c r="A72" s="34"/>
      <c r="B72" s="34"/>
      <c r="C72" s="34"/>
      <c r="D72" s="34"/>
      <c r="E72" s="34"/>
      <c r="F72" s="34" t="str">
        <f t="shared" si="3"/>
        <v>pghq_CFC_</v>
      </c>
      <c r="G72" s="41"/>
      <c r="H72" s="34"/>
      <c r="I72" s="34"/>
      <c r="J72" s="34"/>
      <c r="K72" s="34"/>
      <c r="L72" s="34"/>
      <c r="M72" s="34"/>
      <c r="N72" s="34"/>
      <c r="O72" s="34"/>
      <c r="P72" s="34"/>
      <c r="Q72" s="41"/>
      <c r="R72" s="34"/>
      <c r="S72" s="34"/>
      <c r="T72" s="34"/>
      <c r="U72" s="9"/>
      <c r="V72" s="34"/>
      <c r="W72" s="34"/>
      <c r="X72" s="34"/>
      <c r="Y72" s="34"/>
      <c r="Z72" s="34"/>
      <c r="AA72" s="34"/>
      <c r="AB72" s="34"/>
      <c r="AC72" s="34"/>
      <c r="AD72" s="34"/>
    </row>
    <row r="73" spans="1:30" ht="13.8" x14ac:dyDescent="0.25">
      <c r="A73" s="34"/>
      <c r="B73" s="34"/>
      <c r="C73" s="34"/>
      <c r="D73" s="34"/>
      <c r="E73" s="34"/>
      <c r="F73" s="34" t="str">
        <f t="shared" si="3"/>
        <v>pghq_CFC_</v>
      </c>
      <c r="G73" s="41"/>
      <c r="H73" s="34"/>
      <c r="I73" s="34"/>
      <c r="J73" s="34"/>
      <c r="K73" s="34"/>
      <c r="L73" s="34"/>
      <c r="M73" s="34"/>
      <c r="N73" s="34"/>
      <c r="O73" s="34"/>
      <c r="P73" s="34"/>
      <c r="Q73" s="41"/>
      <c r="R73" s="34"/>
      <c r="S73" s="34"/>
      <c r="T73" s="34"/>
      <c r="U73" s="9"/>
      <c r="V73" s="34"/>
      <c r="W73" s="34"/>
      <c r="X73" s="34"/>
      <c r="Y73" s="34"/>
      <c r="Z73" s="34"/>
      <c r="AA73" s="34"/>
      <c r="AB73" s="34"/>
      <c r="AC73" s="34"/>
      <c r="AD73" s="34"/>
    </row>
    <row r="74" spans="1:30" ht="13.8" x14ac:dyDescent="0.25">
      <c r="A74" s="34"/>
      <c r="B74" s="34"/>
      <c r="C74" s="34"/>
      <c r="D74" s="34"/>
      <c r="E74" s="34"/>
      <c r="F74" s="34" t="str">
        <f t="shared" si="3"/>
        <v>pghq_CFC_</v>
      </c>
      <c r="G74" s="41"/>
      <c r="H74" s="34"/>
      <c r="I74" s="34"/>
      <c r="J74" s="34"/>
      <c r="K74" s="34"/>
      <c r="L74" s="34"/>
      <c r="M74" s="34"/>
      <c r="N74" s="34"/>
      <c r="O74" s="34"/>
      <c r="P74" s="34"/>
      <c r="Q74" s="41"/>
      <c r="R74" s="34"/>
      <c r="S74" s="34"/>
      <c r="T74" s="34"/>
      <c r="U74" s="9"/>
      <c r="V74" s="34"/>
      <c r="W74" s="34"/>
      <c r="X74" s="34"/>
      <c r="Y74" s="34"/>
      <c r="Z74" s="34"/>
      <c r="AA74" s="34"/>
      <c r="AB74" s="34"/>
      <c r="AC74" s="34"/>
      <c r="AD74" s="34"/>
    </row>
    <row r="75" spans="1:30" ht="13.8" x14ac:dyDescent="0.25">
      <c r="A75" s="34"/>
      <c r="B75" s="34"/>
      <c r="C75" s="34"/>
      <c r="D75" s="34"/>
      <c r="E75" s="34"/>
      <c r="F75" s="34" t="str">
        <f t="shared" si="3"/>
        <v>pghq_CFC_</v>
      </c>
      <c r="G75" s="41"/>
      <c r="H75" s="34"/>
      <c r="I75" s="34"/>
      <c r="J75" s="34"/>
      <c r="K75" s="34"/>
      <c r="L75" s="34"/>
      <c r="M75" s="34"/>
      <c r="N75" s="34"/>
      <c r="O75" s="34"/>
      <c r="P75" s="34"/>
      <c r="Q75" s="41"/>
      <c r="R75" s="34"/>
      <c r="S75" s="34"/>
      <c r="T75" s="34"/>
      <c r="U75" s="9"/>
      <c r="V75" s="34"/>
      <c r="W75" s="34"/>
      <c r="X75" s="34"/>
      <c r="Y75" s="34"/>
      <c r="Z75" s="34"/>
      <c r="AA75" s="34"/>
      <c r="AB75" s="34"/>
      <c r="AC75" s="34"/>
      <c r="AD75" s="34"/>
    </row>
    <row r="76" spans="1:30" ht="13.8" x14ac:dyDescent="0.25">
      <c r="A76" s="34"/>
      <c r="B76" s="34"/>
      <c r="C76" s="34"/>
      <c r="D76" s="34"/>
      <c r="E76" s="34"/>
      <c r="F76" s="34" t="str">
        <f t="shared" si="3"/>
        <v>pghq_CFC_</v>
      </c>
      <c r="G76" s="41"/>
      <c r="H76" s="34"/>
      <c r="I76" s="34"/>
      <c r="J76" s="34"/>
      <c r="K76" s="34"/>
      <c r="L76" s="34"/>
      <c r="M76" s="34"/>
      <c r="N76" s="34"/>
      <c r="O76" s="34"/>
      <c r="P76" s="34"/>
      <c r="Q76" s="41"/>
      <c r="R76" s="34"/>
      <c r="S76" s="34"/>
      <c r="T76" s="34"/>
      <c r="U76" s="9"/>
      <c r="V76" s="34"/>
      <c r="W76" s="34"/>
      <c r="X76" s="34"/>
      <c r="Y76" s="34"/>
      <c r="Z76" s="34"/>
      <c r="AA76" s="34"/>
      <c r="AB76" s="34"/>
      <c r="AC76" s="34"/>
      <c r="AD76" s="34"/>
    </row>
    <row r="77" spans="1:30" ht="13.8" x14ac:dyDescent="0.25">
      <c r="A77" s="34"/>
      <c r="B77" s="34"/>
      <c r="C77" s="34"/>
      <c r="D77" s="34"/>
      <c r="E77" s="34"/>
      <c r="F77" s="34" t="str">
        <f t="shared" si="3"/>
        <v>pghq_CFC_</v>
      </c>
      <c r="G77" s="41"/>
      <c r="H77" s="34"/>
      <c r="I77" s="34"/>
      <c r="J77" s="34"/>
      <c r="K77" s="34"/>
      <c r="L77" s="34"/>
      <c r="M77" s="34"/>
      <c r="N77" s="34"/>
      <c r="O77" s="34"/>
      <c r="P77" s="34"/>
      <c r="Q77" s="41"/>
      <c r="R77" s="34"/>
      <c r="S77" s="34"/>
      <c r="T77" s="34"/>
      <c r="U77" s="9"/>
      <c r="V77" s="34"/>
      <c r="W77" s="34"/>
      <c r="X77" s="34"/>
      <c r="Y77" s="34"/>
      <c r="Z77" s="34"/>
      <c r="AA77" s="34"/>
      <c r="AB77" s="34"/>
      <c r="AC77" s="34"/>
      <c r="AD77" s="34"/>
    </row>
    <row r="78" spans="1:30" ht="13.8" x14ac:dyDescent="0.25">
      <c r="A78" s="34"/>
      <c r="B78" s="34"/>
      <c r="C78" s="34"/>
      <c r="D78" s="34"/>
      <c r="E78" s="34"/>
      <c r="F78" s="34" t="str">
        <f t="shared" si="3"/>
        <v>pghq_CFC_</v>
      </c>
      <c r="G78" s="41"/>
      <c r="H78" s="34"/>
      <c r="I78" s="34"/>
      <c r="J78" s="34"/>
      <c r="K78" s="34"/>
      <c r="L78" s="34"/>
      <c r="M78" s="34"/>
      <c r="N78" s="34"/>
      <c r="O78" s="34"/>
      <c r="P78" s="34"/>
      <c r="Q78" s="41"/>
      <c r="R78" s="34"/>
      <c r="S78" s="34"/>
      <c r="T78" s="34"/>
      <c r="U78" s="9"/>
      <c r="V78" s="34"/>
      <c r="W78" s="34"/>
      <c r="X78" s="34"/>
      <c r="Y78" s="34"/>
      <c r="Z78" s="34"/>
      <c r="AA78" s="34"/>
      <c r="AB78" s="34"/>
      <c r="AC78" s="34"/>
      <c r="AD78" s="34"/>
    </row>
    <row r="79" spans="1:30" ht="13.8" x14ac:dyDescent="0.25">
      <c r="A79" s="34"/>
      <c r="B79" s="34"/>
      <c r="C79" s="34"/>
      <c r="D79" s="34"/>
      <c r="E79" s="34"/>
      <c r="F79" s="34" t="str">
        <f t="shared" si="3"/>
        <v>pghq_CFC_</v>
      </c>
      <c r="G79" s="41"/>
      <c r="H79" s="34"/>
      <c r="I79" s="34"/>
      <c r="J79" s="34"/>
      <c r="K79" s="34"/>
      <c r="L79" s="34"/>
      <c r="M79" s="34"/>
      <c r="N79" s="34"/>
      <c r="O79" s="34"/>
      <c r="P79" s="34"/>
      <c r="Q79" s="41"/>
      <c r="R79" s="34"/>
      <c r="S79" s="34"/>
      <c r="T79" s="34"/>
      <c r="U79" s="9"/>
      <c r="V79" s="34"/>
      <c r="W79" s="34"/>
      <c r="X79" s="34"/>
      <c r="Y79" s="34"/>
      <c r="Z79" s="34"/>
      <c r="AA79" s="34"/>
      <c r="AB79" s="34"/>
      <c r="AC79" s="34"/>
      <c r="AD79" s="34"/>
    </row>
    <row r="80" spans="1:30" ht="13.8" x14ac:dyDescent="0.25">
      <c r="A80" s="34"/>
      <c r="B80" s="34"/>
      <c r="C80" s="34"/>
      <c r="D80" s="34"/>
      <c r="E80" s="34"/>
      <c r="F80" s="34" t="str">
        <f t="shared" si="3"/>
        <v>pghq_CFC_</v>
      </c>
      <c r="G80" s="41"/>
      <c r="H80" s="34"/>
      <c r="I80" s="34"/>
      <c r="J80" s="34"/>
      <c r="K80" s="34"/>
      <c r="L80" s="34"/>
      <c r="M80" s="34"/>
      <c r="N80" s="34"/>
      <c r="O80" s="34"/>
      <c r="P80" s="34"/>
      <c r="Q80" s="41"/>
      <c r="R80" s="34"/>
      <c r="S80" s="34"/>
      <c r="T80" s="34"/>
      <c r="U80" s="9"/>
      <c r="V80" s="34"/>
      <c r="W80" s="34"/>
      <c r="X80" s="34"/>
      <c r="Y80" s="34"/>
      <c r="Z80" s="34"/>
      <c r="AA80" s="34"/>
      <c r="AB80" s="34"/>
      <c r="AC80" s="34"/>
      <c r="AD80" s="34"/>
    </row>
    <row r="81" spans="1:30" ht="13.8" x14ac:dyDescent="0.25">
      <c r="A81" s="34"/>
      <c r="B81" s="34"/>
      <c r="C81" s="34"/>
      <c r="D81" s="34"/>
      <c r="E81" s="34"/>
      <c r="F81" s="34" t="str">
        <f t="shared" si="3"/>
        <v>pghq_CFC_</v>
      </c>
      <c r="G81" s="41"/>
      <c r="H81" s="34"/>
      <c r="I81" s="34"/>
      <c r="J81" s="34"/>
      <c r="K81" s="34"/>
      <c r="L81" s="34"/>
      <c r="M81" s="34"/>
      <c r="N81" s="34"/>
      <c r="O81" s="34"/>
      <c r="P81" s="34"/>
      <c r="Q81" s="41"/>
      <c r="R81" s="34"/>
      <c r="S81" s="34"/>
      <c r="T81" s="34"/>
      <c r="U81" s="9"/>
      <c r="V81" s="34"/>
      <c r="W81" s="34"/>
      <c r="X81" s="34"/>
      <c r="Y81" s="34"/>
      <c r="Z81" s="34"/>
      <c r="AA81" s="34"/>
      <c r="AB81" s="34"/>
      <c r="AC81" s="34"/>
      <c r="AD81" s="34"/>
    </row>
    <row r="82" spans="1:30" ht="13.8" x14ac:dyDescent="0.25">
      <c r="A82" s="34"/>
      <c r="B82" s="34"/>
      <c r="C82" s="34"/>
      <c r="D82" s="34"/>
      <c r="E82" s="34"/>
      <c r="F82" s="34" t="str">
        <f t="shared" si="3"/>
        <v>pghq_CFC_</v>
      </c>
      <c r="G82" s="41"/>
      <c r="H82" s="34"/>
      <c r="I82" s="34"/>
      <c r="J82" s="34"/>
      <c r="K82" s="34"/>
      <c r="L82" s="34"/>
      <c r="M82" s="34"/>
      <c r="N82" s="34"/>
      <c r="O82" s="34"/>
      <c r="P82" s="34"/>
      <c r="Q82" s="41"/>
      <c r="R82" s="34"/>
      <c r="S82" s="34"/>
      <c r="T82" s="34"/>
      <c r="U82" s="9"/>
      <c r="V82" s="34"/>
      <c r="W82" s="34"/>
      <c r="X82" s="34"/>
      <c r="Y82" s="34"/>
      <c r="Z82" s="34"/>
      <c r="AA82" s="34"/>
      <c r="AB82" s="34"/>
      <c r="AC82" s="34"/>
      <c r="AD82" s="34"/>
    </row>
    <row r="83" spans="1:30" ht="13.8" x14ac:dyDescent="0.25">
      <c r="A83" s="34"/>
      <c r="B83" s="34"/>
      <c r="C83" s="34"/>
      <c r="D83" s="34"/>
      <c r="E83" s="34"/>
      <c r="F83" s="34" t="str">
        <f t="shared" si="3"/>
        <v>pghq_CFC_</v>
      </c>
      <c r="G83" s="41"/>
      <c r="H83" s="34"/>
      <c r="I83" s="34"/>
      <c r="J83" s="34"/>
      <c r="K83" s="34"/>
      <c r="L83" s="34"/>
      <c r="M83" s="34"/>
      <c r="N83" s="34"/>
      <c r="O83" s="34"/>
      <c r="P83" s="34"/>
      <c r="Q83" s="41"/>
      <c r="R83" s="34"/>
      <c r="S83" s="34"/>
      <c r="T83" s="34"/>
      <c r="U83" s="9"/>
      <c r="V83" s="34"/>
      <c r="W83" s="34"/>
      <c r="X83" s="34"/>
      <c r="Y83" s="34"/>
      <c r="Z83" s="34"/>
      <c r="AA83" s="34"/>
      <c r="AB83" s="34"/>
      <c r="AC83" s="34"/>
      <c r="AD83" s="34"/>
    </row>
    <row r="84" spans="1:30" ht="13.8" x14ac:dyDescent="0.25">
      <c r="A84" s="34"/>
      <c r="B84" s="34"/>
      <c r="C84" s="34"/>
      <c r="D84" s="34"/>
      <c r="E84" s="34"/>
      <c r="F84" s="34" t="str">
        <f t="shared" si="3"/>
        <v>pghq_CFC_</v>
      </c>
      <c r="G84" s="41"/>
      <c r="H84" s="34"/>
      <c r="I84" s="34"/>
      <c r="J84" s="34"/>
      <c r="K84" s="34"/>
      <c r="L84" s="34"/>
      <c r="M84" s="34"/>
      <c r="N84" s="34"/>
      <c r="O84" s="34"/>
      <c r="P84" s="34"/>
      <c r="Q84" s="41"/>
      <c r="R84" s="34"/>
      <c r="S84" s="34"/>
      <c r="T84" s="34"/>
      <c r="U84" s="9"/>
      <c r="V84" s="34"/>
      <c r="W84" s="34"/>
      <c r="X84" s="34"/>
      <c r="Y84" s="34"/>
      <c r="Z84" s="34"/>
      <c r="AA84" s="34"/>
      <c r="AB84" s="34"/>
      <c r="AC84" s="34"/>
      <c r="AD84" s="34"/>
    </row>
    <row r="85" spans="1:30" ht="13.8" x14ac:dyDescent="0.25">
      <c r="A85" s="34"/>
      <c r="B85" s="34"/>
      <c r="C85" s="34"/>
      <c r="D85" s="34"/>
      <c r="E85" s="34"/>
      <c r="F85" s="34" t="str">
        <f t="shared" si="3"/>
        <v>pghq_CFC_</v>
      </c>
      <c r="G85" s="41"/>
      <c r="H85" s="34"/>
      <c r="I85" s="34"/>
      <c r="J85" s="34"/>
      <c r="K85" s="34"/>
      <c r="L85" s="34"/>
      <c r="M85" s="34"/>
      <c r="N85" s="34"/>
      <c r="O85" s="34"/>
      <c r="P85" s="34"/>
      <c r="Q85" s="41"/>
      <c r="R85" s="34"/>
      <c r="S85" s="34"/>
      <c r="T85" s="34"/>
      <c r="U85" s="9"/>
      <c r="V85" s="34"/>
      <c r="W85" s="34"/>
      <c r="X85" s="34"/>
      <c r="Y85" s="34"/>
      <c r="Z85" s="34"/>
      <c r="AA85" s="34"/>
      <c r="AB85" s="34"/>
      <c r="AC85" s="34"/>
      <c r="AD85" s="34"/>
    </row>
    <row r="86" spans="1:30" ht="13.8" x14ac:dyDescent="0.25">
      <c r="A86" s="34"/>
      <c r="B86" s="34"/>
      <c r="C86" s="34"/>
      <c r="D86" s="34"/>
      <c r="E86" s="34"/>
      <c r="F86" s="34" t="str">
        <f t="shared" si="3"/>
        <v>pghq_CFC_</v>
      </c>
      <c r="G86" s="41"/>
      <c r="H86" s="34"/>
      <c r="I86" s="34"/>
      <c r="J86" s="34"/>
      <c r="K86" s="34"/>
      <c r="L86" s="34"/>
      <c r="M86" s="34"/>
      <c r="N86" s="34"/>
      <c r="O86" s="34"/>
      <c r="P86" s="34"/>
      <c r="Q86" s="41"/>
      <c r="R86" s="34"/>
      <c r="S86" s="34"/>
      <c r="T86" s="34"/>
      <c r="U86" s="9"/>
      <c r="V86" s="34"/>
      <c r="W86" s="34"/>
      <c r="X86" s="34"/>
      <c r="Y86" s="34"/>
      <c r="Z86" s="34"/>
      <c r="AA86" s="34"/>
      <c r="AB86" s="34"/>
      <c r="AC86" s="34"/>
      <c r="AD86" s="34"/>
    </row>
    <row r="87" spans="1:30" ht="13.8" x14ac:dyDescent="0.25">
      <c r="A87" s="34"/>
      <c r="B87" s="34"/>
      <c r="C87" s="34"/>
      <c r="D87" s="34"/>
      <c r="E87" s="34"/>
      <c r="F87" s="34" t="str">
        <f t="shared" si="3"/>
        <v>pghq_CFC_</v>
      </c>
      <c r="G87" s="41"/>
      <c r="H87" s="34"/>
      <c r="I87" s="34"/>
      <c r="J87" s="34"/>
      <c r="K87" s="34"/>
      <c r="L87" s="34"/>
      <c r="M87" s="34"/>
      <c r="N87" s="34"/>
      <c r="O87" s="34"/>
      <c r="P87" s="34"/>
      <c r="Q87" s="41"/>
      <c r="R87" s="34"/>
      <c r="S87" s="34"/>
      <c r="T87" s="34"/>
      <c r="U87" s="9"/>
      <c r="V87" s="34"/>
      <c r="W87" s="34"/>
      <c r="X87" s="34"/>
      <c r="Y87" s="34"/>
      <c r="Z87" s="34"/>
      <c r="AA87" s="34"/>
      <c r="AB87" s="34"/>
      <c r="AC87" s="34"/>
      <c r="AD87" s="34"/>
    </row>
    <row r="88" spans="1:30" ht="13.8" x14ac:dyDescent="0.25">
      <c r="A88" s="34"/>
      <c r="B88" s="34"/>
      <c r="C88" s="34"/>
      <c r="D88" s="34"/>
      <c r="E88" s="34"/>
      <c r="F88" s="34" t="str">
        <f t="shared" si="3"/>
        <v>pghq_CFC_</v>
      </c>
      <c r="G88" s="41"/>
      <c r="H88" s="34"/>
      <c r="I88" s="34"/>
      <c r="J88" s="34"/>
      <c r="K88" s="34"/>
      <c r="L88" s="34"/>
      <c r="M88" s="34"/>
      <c r="N88" s="34"/>
      <c r="O88" s="34"/>
      <c r="P88" s="34"/>
      <c r="Q88" s="41"/>
      <c r="R88" s="34"/>
      <c r="S88" s="34"/>
      <c r="T88" s="34"/>
      <c r="U88" s="9"/>
      <c r="V88" s="34"/>
      <c r="W88" s="34"/>
      <c r="X88" s="34"/>
      <c r="Y88" s="34"/>
      <c r="Z88" s="34"/>
      <c r="AA88" s="34"/>
      <c r="AB88" s="34"/>
      <c r="AC88" s="34"/>
      <c r="AD88" s="34"/>
    </row>
    <row r="89" spans="1:30" ht="13.8" x14ac:dyDescent="0.25">
      <c r="A89" s="34"/>
      <c r="B89" s="34"/>
      <c r="C89" s="34"/>
      <c r="D89" s="34"/>
      <c r="E89" s="34"/>
      <c r="F89" s="34" t="str">
        <f t="shared" si="3"/>
        <v>pghq_CFC_</v>
      </c>
      <c r="G89" s="41"/>
      <c r="H89" s="34"/>
      <c r="I89" s="34"/>
      <c r="J89" s="34"/>
      <c r="K89" s="34"/>
      <c r="L89" s="34"/>
      <c r="M89" s="34"/>
      <c r="N89" s="34"/>
      <c r="O89" s="34"/>
      <c r="P89" s="34"/>
      <c r="Q89" s="41"/>
      <c r="R89" s="34"/>
      <c r="S89" s="34"/>
      <c r="T89" s="34"/>
      <c r="U89" s="9"/>
      <c r="V89" s="34"/>
      <c r="W89" s="34"/>
      <c r="X89" s="34"/>
      <c r="Y89" s="34"/>
      <c r="Z89" s="34"/>
      <c r="AA89" s="34"/>
      <c r="AB89" s="34"/>
      <c r="AC89" s="34"/>
      <c r="AD89" s="34"/>
    </row>
    <row r="90" spans="1:30" ht="13.8" x14ac:dyDescent="0.25">
      <c r="A90" s="34"/>
      <c r="B90" s="34"/>
      <c r="C90" s="34"/>
      <c r="D90" s="34"/>
      <c r="E90" s="34"/>
      <c r="F90" s="34" t="str">
        <f t="shared" si="3"/>
        <v>pghq_CFC_</v>
      </c>
      <c r="G90" s="41"/>
      <c r="H90" s="34"/>
      <c r="I90" s="34"/>
      <c r="J90" s="34"/>
      <c r="K90" s="34"/>
      <c r="L90" s="34"/>
      <c r="M90" s="34"/>
      <c r="N90" s="34"/>
      <c r="O90" s="34"/>
      <c r="P90" s="34"/>
      <c r="Q90" s="41"/>
      <c r="R90" s="34"/>
      <c r="S90" s="34"/>
      <c r="T90" s="34"/>
      <c r="U90" s="9"/>
      <c r="V90" s="34"/>
      <c r="W90" s="34"/>
      <c r="X90" s="34"/>
      <c r="Y90" s="34"/>
      <c r="Z90" s="34"/>
      <c r="AA90" s="34"/>
      <c r="AB90" s="34"/>
      <c r="AC90" s="34"/>
      <c r="AD90" s="34"/>
    </row>
    <row r="91" spans="1:30" ht="13.8" x14ac:dyDescent="0.25">
      <c r="A91" s="34"/>
      <c r="B91" s="34"/>
      <c r="C91" s="34"/>
      <c r="D91" s="34"/>
      <c r="E91" s="34"/>
      <c r="F91" s="34" t="str">
        <f t="shared" si="3"/>
        <v>pghq_CFC_</v>
      </c>
      <c r="G91" s="41"/>
      <c r="H91" s="34"/>
      <c r="I91" s="34"/>
      <c r="J91" s="34"/>
      <c r="K91" s="34"/>
      <c r="L91" s="34"/>
      <c r="M91" s="34"/>
      <c r="N91" s="34"/>
      <c r="O91" s="34"/>
      <c r="P91" s="34"/>
      <c r="Q91" s="41"/>
      <c r="R91" s="34"/>
      <c r="S91" s="34"/>
      <c r="T91" s="34"/>
      <c r="U91" s="9"/>
      <c r="V91" s="34"/>
      <c r="W91" s="34"/>
      <c r="X91" s="34"/>
      <c r="Y91" s="34"/>
      <c r="Z91" s="34"/>
      <c r="AA91" s="34"/>
      <c r="AB91" s="34"/>
      <c r="AC91" s="34"/>
      <c r="AD91" s="34"/>
    </row>
    <row r="92" spans="1:30" ht="13.8" x14ac:dyDescent="0.25">
      <c r="A92" s="34"/>
      <c r="B92" s="34"/>
      <c r="C92" s="34"/>
      <c r="D92" s="34"/>
      <c r="E92" s="34"/>
      <c r="F92" s="34" t="str">
        <f t="shared" si="3"/>
        <v>pghq_CFC_</v>
      </c>
      <c r="G92" s="41"/>
      <c r="H92" s="34"/>
      <c r="I92" s="34"/>
      <c r="J92" s="34"/>
      <c r="K92" s="34"/>
      <c r="L92" s="34"/>
      <c r="M92" s="34"/>
      <c r="N92" s="34"/>
      <c r="O92" s="34"/>
      <c r="P92" s="34"/>
      <c r="Q92" s="41"/>
      <c r="R92" s="34"/>
      <c r="S92" s="34"/>
      <c r="T92" s="34"/>
      <c r="U92" s="9"/>
      <c r="V92" s="34"/>
      <c r="W92" s="34"/>
      <c r="X92" s="34"/>
      <c r="Y92" s="34"/>
      <c r="Z92" s="34"/>
      <c r="AA92" s="34"/>
      <c r="AB92" s="34"/>
      <c r="AC92" s="34"/>
      <c r="AD92" s="34"/>
    </row>
    <row r="93" spans="1:30" ht="13.8" x14ac:dyDescent="0.25">
      <c r="A93" s="34"/>
      <c r="B93" s="34"/>
      <c r="C93" s="34"/>
      <c r="D93" s="34"/>
      <c r="E93" s="34"/>
      <c r="F93" s="34" t="str">
        <f t="shared" si="3"/>
        <v>pghq_CFC_</v>
      </c>
      <c r="G93" s="41"/>
      <c r="H93" s="34"/>
      <c r="I93" s="34"/>
      <c r="J93" s="34"/>
      <c r="K93" s="34"/>
      <c r="L93" s="34"/>
      <c r="M93" s="34"/>
      <c r="N93" s="34"/>
      <c r="O93" s="34"/>
      <c r="P93" s="34"/>
      <c r="Q93" s="41"/>
      <c r="R93" s="34"/>
      <c r="S93" s="34"/>
      <c r="T93" s="34"/>
      <c r="U93" s="9"/>
      <c r="V93" s="34"/>
      <c r="W93" s="34"/>
      <c r="X93" s="34"/>
      <c r="Y93" s="34"/>
      <c r="Z93" s="34"/>
      <c r="AA93" s="34"/>
      <c r="AB93" s="34"/>
      <c r="AC93" s="34"/>
      <c r="AD93" s="34"/>
    </row>
    <row r="94" spans="1:30" ht="13.8" x14ac:dyDescent="0.25">
      <c r="A94" s="34"/>
      <c r="B94" s="34"/>
      <c r="C94" s="34"/>
      <c r="D94" s="34"/>
      <c r="E94" s="34"/>
      <c r="F94" s="34" t="str">
        <f t="shared" si="3"/>
        <v>pghq_CFC_</v>
      </c>
      <c r="G94" s="41"/>
      <c r="H94" s="34"/>
      <c r="I94" s="34"/>
      <c r="J94" s="34"/>
      <c r="K94" s="34"/>
      <c r="L94" s="34"/>
      <c r="M94" s="34"/>
      <c r="N94" s="34"/>
      <c r="O94" s="34"/>
      <c r="P94" s="34"/>
      <c r="Q94" s="41"/>
      <c r="R94" s="34"/>
      <c r="S94" s="34"/>
      <c r="T94" s="34"/>
      <c r="U94" s="9"/>
      <c r="V94" s="34"/>
      <c r="W94" s="34"/>
      <c r="X94" s="34"/>
      <c r="Y94" s="34"/>
      <c r="Z94" s="34"/>
      <c r="AA94" s="34"/>
      <c r="AB94" s="34"/>
      <c r="AC94" s="34"/>
      <c r="AD94" s="34"/>
    </row>
    <row r="95" spans="1:30" ht="13.8" x14ac:dyDescent="0.25">
      <c r="A95" s="34"/>
      <c r="B95" s="34"/>
      <c r="C95" s="34"/>
      <c r="D95" s="34"/>
      <c r="E95" s="34"/>
      <c r="F95" s="34" t="str">
        <f t="shared" si="3"/>
        <v>pghq_CFC_</v>
      </c>
      <c r="G95" s="41"/>
      <c r="H95" s="34"/>
      <c r="I95" s="34"/>
      <c r="J95" s="34"/>
      <c r="K95" s="34"/>
      <c r="L95" s="34"/>
      <c r="M95" s="34"/>
      <c r="N95" s="34"/>
      <c r="O95" s="34"/>
      <c r="P95" s="34"/>
      <c r="Q95" s="41"/>
      <c r="R95" s="34"/>
      <c r="S95" s="34"/>
      <c r="T95" s="34"/>
      <c r="U95" s="9"/>
      <c r="V95" s="34"/>
      <c r="W95" s="34"/>
      <c r="X95" s="34"/>
      <c r="Y95" s="34"/>
      <c r="Z95" s="34"/>
      <c r="AA95" s="34"/>
      <c r="AB95" s="34"/>
      <c r="AC95" s="34"/>
      <c r="AD95" s="34"/>
    </row>
    <row r="96" spans="1:30" ht="13.8" x14ac:dyDescent="0.25">
      <c r="A96" s="34"/>
      <c r="B96" s="34"/>
      <c r="C96" s="34"/>
      <c r="D96" s="34"/>
      <c r="E96" s="34"/>
      <c r="F96" s="34" t="str">
        <f t="shared" si="3"/>
        <v>pghq_CFC_</v>
      </c>
      <c r="G96" s="41"/>
      <c r="H96" s="34"/>
      <c r="I96" s="34"/>
      <c r="J96" s="34"/>
      <c r="K96" s="34"/>
      <c r="L96" s="34"/>
      <c r="M96" s="34"/>
      <c r="N96" s="34"/>
      <c r="O96" s="34"/>
      <c r="P96" s="34"/>
      <c r="Q96" s="41"/>
      <c r="R96" s="34"/>
      <c r="S96" s="34"/>
      <c r="T96" s="34"/>
      <c r="U96" s="9"/>
      <c r="V96" s="34"/>
      <c r="W96" s="34"/>
      <c r="X96" s="34"/>
      <c r="Y96" s="34"/>
      <c r="Z96" s="34"/>
      <c r="AA96" s="34"/>
      <c r="AB96" s="34"/>
      <c r="AC96" s="34"/>
      <c r="AD96" s="34"/>
    </row>
    <row r="97" spans="1:30" ht="13.8" x14ac:dyDescent="0.25">
      <c r="A97" s="34"/>
      <c r="B97" s="34"/>
      <c r="C97" s="34"/>
      <c r="D97" s="34"/>
      <c r="E97" s="34"/>
      <c r="F97" s="34" t="str">
        <f t="shared" si="3"/>
        <v>pghq_CFC_</v>
      </c>
      <c r="G97" s="41"/>
      <c r="H97" s="34"/>
      <c r="I97" s="34"/>
      <c r="J97" s="34"/>
      <c r="K97" s="34"/>
      <c r="L97" s="34"/>
      <c r="M97" s="34"/>
      <c r="N97" s="34"/>
      <c r="O97" s="34"/>
      <c r="P97" s="34"/>
      <c r="Q97" s="41"/>
      <c r="R97" s="34"/>
      <c r="S97" s="34"/>
      <c r="T97" s="34"/>
      <c r="U97" s="9"/>
      <c r="V97" s="34"/>
      <c r="W97" s="34"/>
      <c r="X97" s="34"/>
      <c r="Y97" s="34"/>
      <c r="Z97" s="34"/>
      <c r="AA97" s="34"/>
      <c r="AB97" s="34"/>
      <c r="AC97" s="34"/>
      <c r="AD97" s="34"/>
    </row>
    <row r="98" spans="1:30" ht="13.8" x14ac:dyDescent="0.25">
      <c r="A98" s="34"/>
      <c r="B98" s="34"/>
      <c r="C98" s="34"/>
      <c r="D98" s="34"/>
      <c r="E98" s="34"/>
      <c r="F98" s="34" t="str">
        <f t="shared" ref="F98:F99" si="4">CONCATENATE("pghq_CFC_",E98)</f>
        <v>pghq_CFC_</v>
      </c>
      <c r="G98" s="41"/>
      <c r="H98" s="34"/>
      <c r="I98" s="34"/>
      <c r="J98" s="34"/>
      <c r="K98" s="34"/>
      <c r="L98" s="34"/>
      <c r="M98" s="34"/>
      <c r="N98" s="34"/>
      <c r="O98" s="34"/>
      <c r="P98" s="34"/>
      <c r="Q98" s="41"/>
      <c r="R98" s="34"/>
      <c r="S98" s="34"/>
      <c r="T98" s="34"/>
      <c r="U98" s="9"/>
      <c r="V98" s="34"/>
      <c r="W98" s="34"/>
      <c r="X98" s="34"/>
      <c r="Y98" s="34"/>
      <c r="Z98" s="34"/>
      <c r="AA98" s="34"/>
      <c r="AB98" s="34"/>
      <c r="AC98" s="34"/>
      <c r="AD98" s="34"/>
    </row>
    <row r="99" spans="1:30" ht="13.8" x14ac:dyDescent="0.25">
      <c r="A99" s="34"/>
      <c r="B99" s="34"/>
      <c r="C99" s="34"/>
      <c r="D99" s="34"/>
      <c r="E99" s="34"/>
      <c r="F99" s="34" t="str">
        <f t="shared" si="4"/>
        <v>pghq_CFC_</v>
      </c>
      <c r="G99" s="41"/>
      <c r="H99" s="34"/>
      <c r="I99" s="34"/>
      <c r="J99" s="34"/>
      <c r="K99" s="34"/>
      <c r="L99" s="34"/>
      <c r="M99" s="34"/>
      <c r="N99" s="34"/>
      <c r="O99" s="34"/>
      <c r="P99" s="34"/>
      <c r="Q99" s="41"/>
      <c r="R99" s="34"/>
      <c r="S99" s="34"/>
      <c r="T99" s="34"/>
      <c r="U99" s="9"/>
      <c r="V99" s="34"/>
      <c r="W99" s="34"/>
      <c r="X99" s="34"/>
      <c r="Y99" s="34"/>
      <c r="Z99" s="34"/>
      <c r="AA99" s="34"/>
      <c r="AB99" s="34"/>
      <c r="AC99" s="34"/>
      <c r="AD99" s="34"/>
    </row>
  </sheetData>
  <dataValidations count="101">
    <dataValidation type="list" errorStyle="warning" allowBlank="1" showErrorMessage="1" sqref="G2">
      <formula1>B2:B99</formula1>
    </dataValidation>
    <dataValidation type="list" errorStyle="warning" allowBlank="1" showErrorMessage="1" sqref="I2:I99">
      <formula1>"html,text,file,select,container,"</formula1>
    </dataValidation>
    <dataValidation type="list" errorStyle="warning" allowBlank="1" showErrorMessage="1" sqref="J2:J99">
      <formula1>"default,table,textarea,checkboxes,radios,drop down,non-numbered,"</formula1>
    </dataValidation>
    <dataValidation type="list" errorStyle="warning" allowBlank="1" showErrorMessage="1" sqref="Q2:Q99">
      <formula1>"required,integer,nonnegative,nonzero,percentage,"</formula1>
    </dataValidation>
    <dataValidation type="list" errorStyle="warning" allowBlank="1" showErrorMessage="1" sqref="G3">
      <formula1>B2:B99</formula1>
    </dataValidation>
    <dataValidation type="list" errorStyle="warning" allowBlank="1" showErrorMessage="1" sqref="G4">
      <formula1>B2:B99</formula1>
    </dataValidation>
    <dataValidation type="list" errorStyle="warning" allowBlank="1" showErrorMessage="1" sqref="G5">
      <formula1>B2:B99</formula1>
    </dataValidation>
    <dataValidation type="list" errorStyle="warning" allowBlank="1" showErrorMessage="1" sqref="G6">
      <formula1>B2:B99</formula1>
    </dataValidation>
    <dataValidation type="list" errorStyle="warning" allowBlank="1" showErrorMessage="1" sqref="G7">
      <formula1>B2:B99</formula1>
    </dataValidation>
    <dataValidation type="list" errorStyle="warning" allowBlank="1" showErrorMessage="1" sqref="G8">
      <formula1>B2:B99</formula1>
    </dataValidation>
    <dataValidation type="list" errorStyle="warning" allowBlank="1" showErrorMessage="1" sqref="G9">
      <formula1>B2:B99</formula1>
    </dataValidation>
    <dataValidation type="list" errorStyle="warning" allowBlank="1" showErrorMessage="1" sqref="G10">
      <formula1>B2:B99</formula1>
    </dataValidation>
    <dataValidation type="list" errorStyle="warning" allowBlank="1" showErrorMessage="1" sqref="G11">
      <formula1>B2:B99</formula1>
    </dataValidation>
    <dataValidation type="list" errorStyle="warning" allowBlank="1" showErrorMessage="1" sqref="G12">
      <formula1>B2:B99</formula1>
    </dataValidation>
    <dataValidation type="list" errorStyle="warning" allowBlank="1" showErrorMessage="1" sqref="G13">
      <formula1>B2:B99</formula1>
    </dataValidation>
    <dataValidation type="list" errorStyle="warning" allowBlank="1" showErrorMessage="1" sqref="G14">
      <formula1>B2:B99</formula1>
    </dataValidation>
    <dataValidation type="list" errorStyle="warning" allowBlank="1" showErrorMessage="1" sqref="G15">
      <formula1>B2:B99</formula1>
    </dataValidation>
    <dataValidation type="list" errorStyle="warning" allowBlank="1" showErrorMessage="1" sqref="G16">
      <formula1>B2:B99</formula1>
    </dataValidation>
    <dataValidation type="list" errorStyle="warning" allowBlank="1" showErrorMessage="1" sqref="G17">
      <formula1>B2:B99</formula1>
    </dataValidation>
    <dataValidation type="list" errorStyle="warning" allowBlank="1" showErrorMessage="1" sqref="G18">
      <formula1>B2:B99</formula1>
    </dataValidation>
    <dataValidation type="list" errorStyle="warning" allowBlank="1" showErrorMessage="1" sqref="G19">
      <formula1>B2:B99</formula1>
    </dataValidation>
    <dataValidation type="list" errorStyle="warning" allowBlank="1" showErrorMessage="1" sqref="G20">
      <formula1>B2:B99</formula1>
    </dataValidation>
    <dataValidation type="list" errorStyle="warning" allowBlank="1" showErrorMessage="1" sqref="G21">
      <formula1>B2:B99</formula1>
    </dataValidation>
    <dataValidation type="list" errorStyle="warning" allowBlank="1" showErrorMessage="1" sqref="G22">
      <formula1>B2:B99</formula1>
    </dataValidation>
    <dataValidation type="list" errorStyle="warning" allowBlank="1" showErrorMessage="1" sqref="G23">
      <formula1>B2:B99</formula1>
    </dataValidation>
    <dataValidation type="list" errorStyle="warning" allowBlank="1" showErrorMessage="1" sqref="G24">
      <formula1>B2:B99</formula1>
    </dataValidation>
    <dataValidation type="list" errorStyle="warning" allowBlank="1" showErrorMessage="1" sqref="G25">
      <formula1>B2:B99</formula1>
    </dataValidation>
    <dataValidation type="list" errorStyle="warning" allowBlank="1" showErrorMessage="1" sqref="G26">
      <formula1>B2:B99</formula1>
    </dataValidation>
    <dataValidation type="list" errorStyle="warning" allowBlank="1" showErrorMessage="1" sqref="G27">
      <formula1>B2:B99</formula1>
    </dataValidation>
    <dataValidation type="list" errorStyle="warning" allowBlank="1" showErrorMessage="1" sqref="G28">
      <formula1>B2:B99</formula1>
    </dataValidation>
    <dataValidation type="list" errorStyle="warning" allowBlank="1" showErrorMessage="1" sqref="G29">
      <formula1>B2:B99</formula1>
    </dataValidation>
    <dataValidation type="list" errorStyle="warning" allowBlank="1" showErrorMessage="1" sqref="G30">
      <formula1>B2:B99</formula1>
    </dataValidation>
    <dataValidation type="list" errorStyle="warning" allowBlank="1" showErrorMessage="1" sqref="G31">
      <formula1>B2:B99</formula1>
    </dataValidation>
    <dataValidation type="list" errorStyle="warning" allowBlank="1" showErrorMessage="1" sqref="G32">
      <formula1>B2:B99</formula1>
    </dataValidation>
    <dataValidation type="list" errorStyle="warning" allowBlank="1" showErrorMessage="1" sqref="G33">
      <formula1>B2:B99</formula1>
    </dataValidation>
    <dataValidation type="list" errorStyle="warning" allowBlank="1" showErrorMessage="1" sqref="G34">
      <formula1>B2:B99</formula1>
    </dataValidation>
    <dataValidation type="list" errorStyle="warning" allowBlank="1" showErrorMessage="1" sqref="G35">
      <formula1>B2:B99</formula1>
    </dataValidation>
    <dataValidation type="list" errorStyle="warning" allowBlank="1" showErrorMessage="1" sqref="G36">
      <formula1>B2:B99</formula1>
    </dataValidation>
    <dataValidation type="list" errorStyle="warning" allowBlank="1" showErrorMessage="1" sqref="G37">
      <formula1>B2:B99</formula1>
    </dataValidation>
    <dataValidation type="list" errorStyle="warning" allowBlank="1" showErrorMessage="1" sqref="G38">
      <formula1>B2:B99</formula1>
    </dataValidation>
    <dataValidation type="list" errorStyle="warning" allowBlank="1" showErrorMessage="1" sqref="G39">
      <formula1>B2:B99</formula1>
    </dataValidation>
    <dataValidation type="list" errorStyle="warning" allowBlank="1" showErrorMessage="1" sqref="G40">
      <formula1>B2:B99</formula1>
    </dataValidation>
    <dataValidation type="list" errorStyle="warning" allowBlank="1" showErrorMessage="1" sqref="G41">
      <formula1>B2:B99</formula1>
    </dataValidation>
    <dataValidation type="list" errorStyle="warning" allowBlank="1" showErrorMessage="1" sqref="G42">
      <formula1>B2:B99</formula1>
    </dataValidation>
    <dataValidation type="list" errorStyle="warning" allowBlank="1" showErrorMessage="1" sqref="G43">
      <formula1>B2:B99</formula1>
    </dataValidation>
    <dataValidation type="list" errorStyle="warning" allowBlank="1" showErrorMessage="1" sqref="G44">
      <formula1>B2:B99</formula1>
    </dataValidation>
    <dataValidation type="list" errorStyle="warning" allowBlank="1" showErrorMessage="1" sqref="G45">
      <formula1>B2:B99</formula1>
    </dataValidation>
    <dataValidation type="list" errorStyle="warning" allowBlank="1" showErrorMessage="1" sqref="G46">
      <formula1>B2:B99</formula1>
    </dataValidation>
    <dataValidation type="list" errorStyle="warning" allowBlank="1" showErrorMessage="1" sqref="G47">
      <formula1>B2:B99</formula1>
    </dataValidation>
    <dataValidation type="list" errorStyle="warning" allowBlank="1" showErrorMessage="1" sqref="G48">
      <formula1>B2:B99</formula1>
    </dataValidation>
    <dataValidation type="list" errorStyle="warning" allowBlank="1" showErrorMessage="1" sqref="G49">
      <formula1>B2:B99</formula1>
    </dataValidation>
    <dataValidation type="list" errorStyle="warning" allowBlank="1" showErrorMessage="1" sqref="G50">
      <formula1>B2:B99</formula1>
    </dataValidation>
    <dataValidation type="list" errorStyle="warning" allowBlank="1" showErrorMessage="1" sqref="G51">
      <formula1>B2:B99</formula1>
    </dataValidation>
    <dataValidation type="list" errorStyle="warning" allowBlank="1" showErrorMessage="1" sqref="G52">
      <formula1>B2:B99</formula1>
    </dataValidation>
    <dataValidation type="list" errorStyle="warning" allowBlank="1" showErrorMessage="1" sqref="G53">
      <formula1>B2:B99</formula1>
    </dataValidation>
    <dataValidation type="list" errorStyle="warning" allowBlank="1" showErrorMessage="1" sqref="G54">
      <formula1>B2:B99</formula1>
    </dataValidation>
    <dataValidation type="list" errorStyle="warning" allowBlank="1" showErrorMessage="1" sqref="G55">
      <formula1>B2:B99</formula1>
    </dataValidation>
    <dataValidation type="list" errorStyle="warning" allowBlank="1" showErrorMessage="1" sqref="G56">
      <formula1>B2:B99</formula1>
    </dataValidation>
    <dataValidation type="list" errorStyle="warning" allowBlank="1" showErrorMessage="1" sqref="G57">
      <formula1>B2:B99</formula1>
    </dataValidation>
    <dataValidation type="list" errorStyle="warning" allowBlank="1" showErrorMessage="1" sqref="G58">
      <formula1>B2:B99</formula1>
    </dataValidation>
    <dataValidation type="list" errorStyle="warning" allowBlank="1" showErrorMessage="1" sqref="G59">
      <formula1>B2:B99</formula1>
    </dataValidation>
    <dataValidation type="list" errorStyle="warning" allowBlank="1" showErrorMessage="1" sqref="G60">
      <formula1>B2:B99</formula1>
    </dataValidation>
    <dataValidation type="list" errorStyle="warning" allowBlank="1" showErrorMessage="1" sqref="G61">
      <formula1>B2:B99</formula1>
    </dataValidation>
    <dataValidation type="list" errorStyle="warning" allowBlank="1" showErrorMessage="1" sqref="G62">
      <formula1>B2:B99</formula1>
    </dataValidation>
    <dataValidation type="list" errorStyle="warning" allowBlank="1" showErrorMessage="1" sqref="G63">
      <formula1>B2:B99</formula1>
    </dataValidation>
    <dataValidation type="list" errorStyle="warning" allowBlank="1" showErrorMessage="1" sqref="G64">
      <formula1>B2:B99</formula1>
    </dataValidation>
    <dataValidation type="list" errorStyle="warning" allowBlank="1" showErrorMessage="1" sqref="G65">
      <formula1>B2:B99</formula1>
    </dataValidation>
    <dataValidation type="list" errorStyle="warning" allowBlank="1" showErrorMessage="1" sqref="G66">
      <formula1>B2:B99</formula1>
    </dataValidation>
    <dataValidation type="list" errorStyle="warning" allowBlank="1" showErrorMessage="1" sqref="G67">
      <formula1>B2:B99</formula1>
    </dataValidation>
    <dataValidation type="list" errorStyle="warning" allowBlank="1" showErrorMessage="1" sqref="G68">
      <formula1>B2:B99</formula1>
    </dataValidation>
    <dataValidation type="list" errorStyle="warning" allowBlank="1" showErrorMessage="1" sqref="G69">
      <formula1>B2:B99</formula1>
    </dataValidation>
    <dataValidation type="list" errorStyle="warning" allowBlank="1" showErrorMessage="1" sqref="G70">
      <formula1>B2:B99</formula1>
    </dataValidation>
    <dataValidation type="list" errorStyle="warning" allowBlank="1" showErrorMessage="1" sqref="G71">
      <formula1>B2:B99</formula1>
    </dataValidation>
    <dataValidation type="list" errorStyle="warning" allowBlank="1" showErrorMessage="1" sqref="G72">
      <formula1>B2:B99</formula1>
    </dataValidation>
    <dataValidation type="list" errorStyle="warning" allowBlank="1" showErrorMessage="1" sqref="G73">
      <formula1>B2:B99</formula1>
    </dataValidation>
    <dataValidation type="list" errorStyle="warning" allowBlank="1" showErrorMessage="1" sqref="G74">
      <formula1>B2:B99</formula1>
    </dataValidation>
    <dataValidation type="list" errorStyle="warning" allowBlank="1" showErrorMessage="1" sqref="G75">
      <formula1>B2:B99</formula1>
    </dataValidation>
    <dataValidation type="list" errorStyle="warning" allowBlank="1" showErrorMessage="1" sqref="G76">
      <formula1>B2:B99</formula1>
    </dataValidation>
    <dataValidation type="list" errorStyle="warning" allowBlank="1" showErrorMessage="1" sqref="G77">
      <formula1>B2:B99</formula1>
    </dataValidation>
    <dataValidation type="list" errorStyle="warning" allowBlank="1" showErrorMessage="1" sqref="G78">
      <formula1>B2:B99</formula1>
    </dataValidation>
    <dataValidation type="list" errorStyle="warning" allowBlank="1" showErrorMessage="1" sqref="G79">
      <formula1>B2:B99</formula1>
    </dataValidation>
    <dataValidation type="list" errorStyle="warning" allowBlank="1" showErrorMessage="1" sqref="G80">
      <formula1>B2:B99</formula1>
    </dataValidation>
    <dataValidation type="list" errorStyle="warning" allowBlank="1" showErrorMessage="1" sqref="G81">
      <formula1>B2:B99</formula1>
    </dataValidation>
    <dataValidation type="list" errorStyle="warning" allowBlank="1" showErrorMessage="1" sqref="G82">
      <formula1>B2:B99</formula1>
    </dataValidation>
    <dataValidation type="list" errorStyle="warning" allowBlank="1" showErrorMessage="1" sqref="G83">
      <formula1>B2:B99</formula1>
    </dataValidation>
    <dataValidation type="list" errorStyle="warning" allowBlank="1" showErrorMessage="1" sqref="G84">
      <formula1>B2:B99</formula1>
    </dataValidation>
    <dataValidation type="list" errorStyle="warning" allowBlank="1" showErrorMessage="1" sqref="G85">
      <formula1>B2:B99</formula1>
    </dataValidation>
    <dataValidation type="list" errorStyle="warning" allowBlank="1" showErrorMessage="1" sqref="G86">
      <formula1>B2:B99</formula1>
    </dataValidation>
    <dataValidation type="list" errorStyle="warning" allowBlank="1" showErrorMessage="1" sqref="G87">
      <formula1>B2:B99</formula1>
    </dataValidation>
    <dataValidation type="list" errorStyle="warning" allowBlank="1" showErrorMessage="1" sqref="G88">
      <formula1>B2:B99</formula1>
    </dataValidation>
    <dataValidation type="list" errorStyle="warning" allowBlank="1" showErrorMessage="1" sqref="G89">
      <formula1>B2:B99</formula1>
    </dataValidation>
    <dataValidation type="list" errorStyle="warning" allowBlank="1" showErrorMessage="1" sqref="G90">
      <formula1>B2:B99</formula1>
    </dataValidation>
    <dataValidation type="list" errorStyle="warning" allowBlank="1" showErrorMessage="1" sqref="G91">
      <formula1>B2:B99</formula1>
    </dataValidation>
    <dataValidation type="list" errorStyle="warning" allowBlank="1" showErrorMessage="1" sqref="G92">
      <formula1>B2:B99</formula1>
    </dataValidation>
    <dataValidation type="list" errorStyle="warning" allowBlank="1" showErrorMessage="1" sqref="G93">
      <formula1>B2:B99</formula1>
    </dataValidation>
    <dataValidation type="list" errorStyle="warning" allowBlank="1" showErrorMessage="1" sqref="G94">
      <formula1>B2:B99</formula1>
    </dataValidation>
    <dataValidation type="list" errorStyle="warning" allowBlank="1" showErrorMessage="1" sqref="G95">
      <formula1>B2:B99</formula1>
    </dataValidation>
    <dataValidation type="list" errorStyle="warning" allowBlank="1" showErrorMessage="1" sqref="G96">
      <formula1>B2:B99</formula1>
    </dataValidation>
    <dataValidation type="list" errorStyle="warning" allowBlank="1" showErrorMessage="1" sqref="G97">
      <formula1>B2:B99</formula1>
    </dataValidation>
    <dataValidation type="list" errorStyle="warning" allowBlank="1" showErrorMessage="1" sqref="G98">
      <formula1>B2:B99</formula1>
    </dataValidation>
    <dataValidation type="list" errorStyle="warning" allowBlank="1" showErrorMessage="1" sqref="G99">
      <formula1>B2:B99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3.2" x14ac:dyDescent="0.25"/>
  <cols>
    <col min="1" max="1" width="14.6640625" customWidth="1"/>
    <col min="2" max="2" width="32.109375" customWidth="1"/>
    <col min="3" max="3" width="11" customWidth="1"/>
    <col min="4" max="4" width="41.6640625" customWidth="1"/>
  </cols>
  <sheetData>
    <row r="1" spans="1:4" s="19" customFormat="1" x14ac:dyDescent="0.25">
      <c r="B1" s="19" t="s">
        <v>939</v>
      </c>
      <c r="C1" s="19" t="s">
        <v>933</v>
      </c>
      <c r="D1" s="19" t="s">
        <v>932</v>
      </c>
    </row>
    <row r="2" spans="1:4" ht="39.6" x14ac:dyDescent="0.25">
      <c r="A2" s="78" t="s">
        <v>934</v>
      </c>
      <c r="C2" s="78" t="s">
        <v>940</v>
      </c>
    </row>
    <row r="3" spans="1:4" ht="39.6" x14ac:dyDescent="0.25">
      <c r="A3" s="78" t="s">
        <v>935</v>
      </c>
      <c r="C3" s="78" t="s">
        <v>940</v>
      </c>
    </row>
    <row r="4" spans="1:4" ht="39.6" x14ac:dyDescent="0.25">
      <c r="A4" s="78" t="s">
        <v>936</v>
      </c>
      <c r="C4" s="78" t="s">
        <v>940</v>
      </c>
    </row>
    <row r="5" spans="1:4" ht="39.6" x14ac:dyDescent="0.25">
      <c r="A5" s="78" t="s">
        <v>937</v>
      </c>
      <c r="C5" s="78" t="s">
        <v>940</v>
      </c>
    </row>
    <row r="6" spans="1:4" ht="39.6" x14ac:dyDescent="0.25">
      <c r="A6" s="78" t="s">
        <v>938</v>
      </c>
      <c r="C6" s="78" t="s">
        <v>940</v>
      </c>
    </row>
    <row r="7" spans="1:4" ht="26.4" x14ac:dyDescent="0.25">
      <c r="A7" s="78" t="s">
        <v>942</v>
      </c>
    </row>
    <row r="8" spans="1:4" x14ac:dyDescent="0.25">
      <c r="B8" s="78" t="s">
        <v>941</v>
      </c>
    </row>
    <row r="9" spans="1:4" x14ac:dyDescent="0.25">
      <c r="A9" s="78" t="s">
        <v>943</v>
      </c>
    </row>
    <row r="10" spans="1:4" x14ac:dyDescent="0.25">
      <c r="A10" s="78" t="s">
        <v>944</v>
      </c>
    </row>
    <row r="11" spans="1:4" x14ac:dyDescent="0.25">
      <c r="A11" s="78" t="s">
        <v>945</v>
      </c>
    </row>
    <row r="12" spans="1:4" x14ac:dyDescent="0.25">
      <c r="A12" s="78" t="s">
        <v>946</v>
      </c>
    </row>
    <row r="13" spans="1:4" x14ac:dyDescent="0.25">
      <c r="A13" s="78" t="s">
        <v>947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CFCReviewCopy</vt:lpstr>
      <vt:lpstr>Copy of CFC (11_22)</vt:lpstr>
      <vt:lpstr>CFC old (11_22)</vt:lpstr>
      <vt:lpstr>Goals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PGH</dc:creator>
  <cp:lastModifiedBy>Lara</cp:lastModifiedBy>
  <dcterms:created xsi:type="dcterms:W3CDTF">2013-11-27T20:01:33Z</dcterms:created>
  <dcterms:modified xsi:type="dcterms:W3CDTF">2015-11-05T16:46:55Z</dcterms:modified>
</cp:coreProperties>
</file>